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ejt\Disk Google\JčKAS\"/>
    </mc:Choice>
  </mc:AlternateContent>
  <xr:revisionPtr revIDLastSave="0" documentId="13_ncr:1_{A885A862-723C-495C-8111-E43D82246DE4}" xr6:coauthVersionLast="47" xr6:coauthVersionMax="47" xr10:uidLastSave="{00000000-0000-0000-0000-000000000000}"/>
  <bookViews>
    <workbookView xWindow="-108" yWindow="-108" windowWidth="23256" windowHeight="12456" xr2:uid="{B9C01863-B934-49B3-9B87-6B170E03607E}"/>
  </bookViews>
  <sheets>
    <sheet name="Cestovní příka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H22" i="1"/>
  <c r="G34" i="1"/>
  <c r="I34" i="1" s="1"/>
  <c r="P36" i="1"/>
  <c r="P38" i="1"/>
  <c r="P40" i="1"/>
  <c r="P42" i="1"/>
  <c r="P44" i="1"/>
  <c r="P46" i="1"/>
  <c r="P48" i="1"/>
  <c r="P34" i="1"/>
  <c r="I48" i="1"/>
  <c r="I46" i="1"/>
  <c r="I44" i="1"/>
  <c r="I42" i="1"/>
  <c r="I40" i="1"/>
  <c r="I38" i="1"/>
  <c r="I36" i="1"/>
  <c r="B34" i="1"/>
  <c r="G46" i="1"/>
  <c r="G42" i="1"/>
  <c r="G38" i="1"/>
  <c r="D49" i="1"/>
  <c r="D48" i="1"/>
  <c r="D45" i="1"/>
  <c r="D44" i="1"/>
  <c r="D41" i="1"/>
  <c r="D40" i="1"/>
  <c r="D47" i="1"/>
  <c r="D46" i="1"/>
  <c r="D43" i="1"/>
  <c r="D42" i="1"/>
  <c r="D39" i="1"/>
  <c r="D38" i="1"/>
  <c r="B48" i="1"/>
  <c r="B46" i="1"/>
  <c r="B44" i="1"/>
  <c r="B42" i="1"/>
  <c r="B40" i="1"/>
  <c r="B38" i="1"/>
  <c r="B36" i="1"/>
  <c r="D37" i="1"/>
  <c r="D36" i="1"/>
  <c r="D35" i="1"/>
  <c r="D34" i="1"/>
</calcChain>
</file>

<file path=xl/sharedStrings.xml><?xml version="1.0" encoding="utf-8"?>
<sst xmlns="http://schemas.openxmlformats.org/spreadsheetml/2006/main" count="89" uniqueCount="61">
  <si>
    <t>Jihočeský krajský atletický svaz</t>
  </si>
  <si>
    <t>Skuherského 14</t>
  </si>
  <si>
    <t>370 04, České Budějovice</t>
  </si>
  <si>
    <t>IČ 70935351</t>
  </si>
  <si>
    <t>CESTOVNÍ PŘÍKAZ</t>
  </si>
  <si>
    <t>1. Jméno, příjmené, titul</t>
  </si>
  <si>
    <t>2. Bydliště</t>
  </si>
  <si>
    <t>Počátek cesty</t>
  </si>
  <si>
    <t>Datum</t>
  </si>
  <si>
    <t>Hodina</t>
  </si>
  <si>
    <t>Místo</t>
  </si>
  <si>
    <t>Místo jednání</t>
  </si>
  <si>
    <t>Účel a průběh cesty</t>
  </si>
  <si>
    <t>Konec cesty</t>
  </si>
  <si>
    <t>3. Spolucestující</t>
  </si>
  <si>
    <t>Podpis cestujícího</t>
  </si>
  <si>
    <t>Podpis pokladníka (v případě zálohy)</t>
  </si>
  <si>
    <t>Datum a podpis oprávněné osoby, která cestu povolila</t>
  </si>
  <si>
    <t>4. VÝDAJOVÝ A PŘÍJMOVÝ DOKLAD číslo</t>
  </si>
  <si>
    <t>Cestovní náhrady celkem dle vyúčtování</t>
  </si>
  <si>
    <t>Vyplacená záloha</t>
  </si>
  <si>
    <t>Doplatek - Přeplatek</t>
  </si>
  <si>
    <t>Slovy:</t>
  </si>
  <si>
    <t>Vyplaceny</t>
  </si>
  <si>
    <t>Kč</t>
  </si>
  <si>
    <t>a) hotově</t>
  </si>
  <si>
    <t>b) na účet číslo:</t>
  </si>
  <si>
    <t>xxx</t>
  </si>
  <si>
    <t>Datum a podpis cestujícího, který částku přijal</t>
  </si>
  <si>
    <t>Datum a podpis pokladníka</t>
  </si>
  <si>
    <t>VYÚČTOVÁNÍ PRACOVNÍ CESTY</t>
  </si>
  <si>
    <t>v hod.</t>
  </si>
  <si>
    <t>km</t>
  </si>
  <si>
    <r>
      <t xml:space="preserve">Použitý dopravní prostředek  </t>
    </r>
    <r>
      <rPr>
        <vertAlign val="superscript"/>
        <sz val="8"/>
        <color theme="1"/>
        <rFont val="Aptos Narrow"/>
        <family val="2"/>
        <scheme val="minor"/>
      </rPr>
      <t>2)</t>
    </r>
  </si>
  <si>
    <t>Doba pracovní cesty</t>
  </si>
  <si>
    <t>Sazba za km jízdy</t>
  </si>
  <si>
    <t>Jízdné</t>
  </si>
  <si>
    <t>Stravné</t>
  </si>
  <si>
    <t>Nocležné</t>
  </si>
  <si>
    <t>Nutné vedlejší výdaje</t>
  </si>
  <si>
    <t>Celkem</t>
  </si>
  <si>
    <t>Upraveno</t>
  </si>
  <si>
    <t>Odjezd</t>
  </si>
  <si>
    <t>Příjezd</t>
  </si>
  <si>
    <t>2) Uvádějte ve zkratce:</t>
  </si>
  <si>
    <t>O - osobní vlak</t>
  </si>
  <si>
    <t>R - rychlík</t>
  </si>
  <si>
    <t>A - autobus</t>
  </si>
  <si>
    <t>L - letadlo</t>
  </si>
  <si>
    <t>AUS - auto služební</t>
  </si>
  <si>
    <t>AUV - auto vlastní</t>
  </si>
  <si>
    <t>MOS - motocykl služební</t>
  </si>
  <si>
    <t>MOV - motocykl vlastní</t>
  </si>
  <si>
    <t>1) Dobu odjezdu a příjezdu u veřejného dopravního prostředku vyplňte podle jízdního řádu.</t>
  </si>
  <si>
    <t>3) Počet kilometrů úvádějte jen při použití jiného než veřejného hromadného dopravního prostředku. Sazba náhrad se řídí směrnicí " Poskytování cestovních náhrad v rámci JčKAS".</t>
  </si>
  <si>
    <t>Ostatní jízdné - sazba 4,70 Kč/km při použití vlastního vozidla.</t>
  </si>
  <si>
    <t>V případě 3 a více rozhodčích (TD) v automobilu - 4,70 Kč/km. V případě 2 rozhodčích (TD) v automobilu - 4,00 Kč/km. V případě 1 rozhodčího (TD) v automobilu - 2,00 Kč/km.</t>
  </si>
  <si>
    <r>
      <t xml:space="preserve">Odjezd - Příjezd </t>
    </r>
    <r>
      <rPr>
        <vertAlign val="superscript"/>
        <sz val="10"/>
        <color theme="1"/>
        <rFont val="Aptos Narrow"/>
        <family val="2"/>
        <scheme val="minor"/>
      </rPr>
      <t>1)</t>
    </r>
  </si>
  <si>
    <r>
      <t xml:space="preserve">Vzdálenost </t>
    </r>
    <r>
      <rPr>
        <vertAlign val="superscript"/>
        <sz val="8"/>
        <color theme="1"/>
        <rFont val="Aptos Narrow"/>
        <family val="2"/>
        <scheme val="minor"/>
      </rPr>
      <t>3)</t>
    </r>
  </si>
  <si>
    <t>Sazebník jízdného dle směrnice JčKAS - Poskytování cestovních náhrad v rámci JčKAS</t>
  </si>
  <si>
    <t>Zaokrouhleno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</si>
</sst>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\-0;;@"/>
    <numFmt numFmtId="165" formatCode="0.00;\-0.00;;@"/>
    <numFmt numFmtId="166" formatCode="h:mm;;;"/>
    <numFmt numFmtId="167" formatCode="dd/mm/yyyy;;;"/>
    <numFmt numFmtId="168" formatCode="hh:mm;;;"/>
  </numFmts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b/>
      <u/>
      <sz val="20"/>
      <color theme="1"/>
      <name val="Calibri"/>
      <family val="2"/>
      <charset val="238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vertAlign val="superscript"/>
      <sz val="8"/>
      <color theme="1"/>
      <name val="Aptos Narrow"/>
      <family val="2"/>
      <scheme val="minor"/>
    </font>
    <font>
      <sz val="7"/>
      <color theme="1"/>
      <name val="Aptos Narrow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10"/>
      <color theme="1"/>
      <name val="Aptos Narrow"/>
      <family val="2"/>
      <scheme val="minor"/>
    </font>
    <font>
      <u/>
      <sz val="7"/>
      <color theme="1"/>
      <name val="Aptos Narrow"/>
      <family val="2"/>
      <charset val="238"/>
      <scheme val="minor"/>
    </font>
    <font>
      <u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4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0" fillId="0" borderId="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0" xfId="0" applyFont="1"/>
    <xf numFmtId="166" fontId="4" fillId="0" borderId="7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14" fontId="4" fillId="0" borderId="7" xfId="0" applyNumberFormat="1" applyFont="1" applyBorder="1" applyAlignment="1" applyProtection="1">
      <alignment horizontal="center" vertical="center" wrapText="1"/>
      <protection locked="0"/>
    </xf>
    <xf numFmtId="20" fontId="4" fillId="0" borderId="7" xfId="0" applyNumberFormat="1" applyFont="1" applyBorder="1" applyAlignment="1" applyProtection="1">
      <alignment horizontal="center" vertical="center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20" fontId="4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20" fontId="4" fillId="0" borderId="28" xfId="0" applyNumberFormat="1" applyFont="1" applyBorder="1" applyAlignment="1" applyProtection="1">
      <alignment horizontal="center" vertical="center"/>
      <protection locked="0"/>
    </xf>
    <xf numFmtId="20" fontId="4" fillId="0" borderId="24" xfId="0" applyNumberFormat="1" applyFont="1" applyBorder="1" applyAlignment="1" applyProtection="1">
      <alignment horizontal="center" vertical="center"/>
      <protection locked="0"/>
    </xf>
    <xf numFmtId="20" fontId="4" fillId="0" borderId="8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/>
    <xf numFmtId="0" fontId="0" fillId="0" borderId="12" xfId="0" applyBorder="1"/>
    <xf numFmtId="0" fontId="0" fillId="0" borderId="43" xfId="0" applyBorder="1"/>
    <xf numFmtId="0" fontId="14" fillId="0" borderId="0" xfId="0" applyFont="1"/>
    <xf numFmtId="0" fontId="15" fillId="0" borderId="0" xfId="0" applyFont="1"/>
    <xf numFmtId="0" fontId="10" fillId="0" borderId="6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2" fontId="4" fillId="0" borderId="23" xfId="0" applyNumberFormat="1" applyFont="1" applyBorder="1" applyAlignment="1" applyProtection="1">
      <alignment horizontal="center" vertical="center"/>
      <protection locked="0"/>
    </xf>
    <xf numFmtId="2" fontId="4" fillId="0" borderId="29" xfId="0" applyNumberFormat="1" applyFont="1" applyBorder="1" applyAlignment="1" applyProtection="1">
      <alignment horizontal="center" vertical="center"/>
      <protection locked="0"/>
    </xf>
    <xf numFmtId="166" fontId="4" fillId="0" borderId="23" xfId="0" applyNumberFormat="1" applyFont="1" applyBorder="1" applyAlignment="1">
      <alignment horizontal="center" vertical="center"/>
    </xf>
    <xf numFmtId="166" fontId="4" fillId="0" borderId="29" xfId="0" applyNumberFormat="1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2" fontId="4" fillId="0" borderId="27" xfId="0" applyNumberFormat="1" applyFont="1" applyBorder="1" applyAlignment="1" applyProtection="1">
      <alignment horizontal="center" vertical="center"/>
      <protection locked="0"/>
    </xf>
    <xf numFmtId="165" fontId="4" fillId="0" borderId="23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29" xfId="0" applyNumberFormat="1" applyFont="1" applyBorder="1" applyAlignment="1">
      <alignment horizontal="center" vertical="center"/>
    </xf>
    <xf numFmtId="168" fontId="4" fillId="0" borderId="27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7" fontId="4" fillId="0" borderId="24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2" fontId="4" fillId="0" borderId="11" xfId="0" applyNumberFormat="1" applyFont="1" applyBorder="1" applyAlignment="1" applyProtection="1">
      <alignment horizontal="left" vertical="center"/>
      <protection locked="0"/>
    </xf>
    <xf numFmtId="2" fontId="4" fillId="0" borderId="22" xfId="0" applyNumberFormat="1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/>
      <protection locked="0"/>
    </xf>
    <xf numFmtId="165" fontId="4" fillId="0" borderId="11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5" fontId="4" fillId="0" borderId="0" xfId="0" applyNumberFormat="1" applyFont="1" applyAlignment="1">
      <alignment horizontal="left" vertical="center"/>
    </xf>
    <xf numFmtId="165" fontId="4" fillId="0" borderId="11" xfId="0" applyNumberFormat="1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22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center"/>
    </xf>
    <xf numFmtId="0" fontId="4" fillId="0" borderId="2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24</xdr:row>
          <xdr:rowOff>129540</xdr:rowOff>
        </xdr:from>
        <xdr:to>
          <xdr:col>6</xdr:col>
          <xdr:colOff>106680</xdr:colOff>
          <xdr:row>26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327660</xdr:colOff>
          <xdr:row>24</xdr:row>
          <xdr:rowOff>137160</xdr:rowOff>
        </xdr:from>
        <xdr:to>
          <xdr:col>3</xdr:col>
          <xdr:colOff>129540</xdr:colOff>
          <xdr:row>26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112644</xdr:colOff>
      <xdr:row>1</xdr:row>
      <xdr:rowOff>26504</xdr:rowOff>
    </xdr:from>
    <xdr:to>
      <xdr:col>2</xdr:col>
      <xdr:colOff>346992</xdr:colOff>
      <xdr:row>4</xdr:row>
      <xdr:rowOff>152399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FB9B3EA-AB1C-2E2D-03B8-40BF3D624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409" y="106017"/>
          <a:ext cx="777687" cy="702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897D-DFAD-4F1A-8985-EB9E371FAB04}">
  <sheetPr codeName="List1"/>
  <dimension ref="A1:R58"/>
  <sheetViews>
    <sheetView showGridLines="0" tabSelected="1" zoomScale="115" zoomScaleNormal="115" zoomScaleSheetLayoutView="100" workbookViewId="0">
      <selection activeCell="F6" sqref="F6:N6"/>
    </sheetView>
  </sheetViews>
  <sheetFormatPr defaultRowHeight="14.4" x14ac:dyDescent="0.3"/>
  <cols>
    <col min="1" max="1" width="1.33203125" customWidth="1"/>
    <col min="2" max="2" width="7.88671875" customWidth="1"/>
    <col min="3" max="3" width="6.44140625" bestFit="1" customWidth="1"/>
    <col min="4" max="5" width="3.88671875" customWidth="1"/>
    <col min="6" max="6" width="6.109375" customWidth="1"/>
    <col min="7" max="7" width="5.5546875" customWidth="1"/>
    <col min="8" max="16" width="6.109375" customWidth="1"/>
    <col min="17" max="17" width="7.77734375" customWidth="1"/>
    <col min="18" max="18" width="1.33203125" customWidth="1"/>
  </cols>
  <sheetData>
    <row r="1" spans="1:18" ht="6" customHeight="1" thickTop="1" x14ac:dyDescent="0.3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</row>
    <row r="2" spans="1:18" ht="15" customHeight="1" x14ac:dyDescent="0.3">
      <c r="A2" s="15"/>
      <c r="B2" s="94"/>
      <c r="C2" s="94"/>
      <c r="D2" s="119" t="s">
        <v>0</v>
      </c>
      <c r="E2" s="119"/>
      <c r="F2" s="119"/>
      <c r="G2" s="119"/>
      <c r="H2" s="119"/>
      <c r="I2" s="119"/>
      <c r="J2" s="119"/>
      <c r="K2" s="119"/>
      <c r="L2" s="128" t="s">
        <v>4</v>
      </c>
      <c r="M2" s="128"/>
      <c r="N2" s="128"/>
      <c r="O2" s="128"/>
      <c r="P2" s="128"/>
      <c r="Q2" s="128"/>
      <c r="R2" s="16"/>
    </row>
    <row r="3" spans="1:18" ht="15" customHeight="1" x14ac:dyDescent="0.3">
      <c r="A3" s="15"/>
      <c r="B3" s="94"/>
      <c r="C3" s="94"/>
      <c r="D3" s="119" t="s">
        <v>1</v>
      </c>
      <c r="E3" s="119"/>
      <c r="F3" s="119"/>
      <c r="G3" s="119"/>
      <c r="H3" s="119"/>
      <c r="I3" s="119"/>
      <c r="J3" s="119"/>
      <c r="K3" s="119"/>
      <c r="L3" s="128"/>
      <c r="M3" s="128"/>
      <c r="N3" s="128"/>
      <c r="O3" s="128"/>
      <c r="P3" s="128"/>
      <c r="Q3" s="128"/>
      <c r="R3" s="16"/>
    </row>
    <row r="4" spans="1:18" ht="15" customHeight="1" x14ac:dyDescent="0.3">
      <c r="A4" s="15"/>
      <c r="B4" s="94"/>
      <c r="C4" s="94"/>
      <c r="D4" s="119" t="s">
        <v>2</v>
      </c>
      <c r="E4" s="119"/>
      <c r="F4" s="119"/>
      <c r="G4" s="119"/>
      <c r="H4" s="119"/>
      <c r="I4" s="119"/>
      <c r="J4" s="119"/>
      <c r="K4" s="119"/>
      <c r="L4" s="128"/>
      <c r="M4" s="128"/>
      <c r="N4" s="128"/>
      <c r="O4" s="128"/>
      <c r="P4" s="128"/>
      <c r="Q4" s="128"/>
      <c r="R4" s="16"/>
    </row>
    <row r="5" spans="1:18" ht="15" customHeight="1" x14ac:dyDescent="0.3">
      <c r="A5" s="15"/>
      <c r="B5" s="94"/>
      <c r="C5" s="94"/>
      <c r="D5" s="127" t="s">
        <v>3</v>
      </c>
      <c r="E5" s="127"/>
      <c r="F5" s="127"/>
      <c r="G5" s="127"/>
      <c r="H5" s="127"/>
      <c r="I5" s="127"/>
      <c r="J5" s="127"/>
      <c r="K5" s="127"/>
      <c r="L5" s="128"/>
      <c r="M5" s="128"/>
      <c r="N5" s="128"/>
      <c r="O5" s="128"/>
      <c r="P5" s="128"/>
      <c r="Q5" s="128"/>
      <c r="R5" s="16"/>
    </row>
    <row r="6" spans="1:18" ht="16.2" customHeight="1" x14ac:dyDescent="0.3">
      <c r="A6" s="15"/>
      <c r="B6" s="118" t="s">
        <v>5</v>
      </c>
      <c r="C6" s="118"/>
      <c r="D6" s="118"/>
      <c r="F6" s="112"/>
      <c r="G6" s="112"/>
      <c r="H6" s="112"/>
      <c r="I6" s="112"/>
      <c r="J6" s="112"/>
      <c r="K6" s="112"/>
      <c r="L6" s="112"/>
      <c r="M6" s="112"/>
      <c r="N6" s="112"/>
      <c r="R6" s="16"/>
    </row>
    <row r="7" spans="1:18" ht="16.2" customHeight="1" x14ac:dyDescent="0.3">
      <c r="A7" s="15"/>
      <c r="B7" s="118" t="s">
        <v>6</v>
      </c>
      <c r="C7" s="118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R7" s="16"/>
    </row>
    <row r="8" spans="1:18" ht="6" customHeight="1" x14ac:dyDescent="0.3">
      <c r="A8" s="15"/>
      <c r="R8" s="16"/>
    </row>
    <row r="9" spans="1:18" ht="15" customHeight="1" x14ac:dyDescent="0.3">
      <c r="A9" s="15"/>
      <c r="B9" s="114" t="s">
        <v>7</v>
      </c>
      <c r="C9" s="115"/>
      <c r="D9" s="115"/>
      <c r="E9" s="115"/>
      <c r="F9" s="115"/>
      <c r="G9" s="116"/>
      <c r="H9" s="121" t="s">
        <v>11</v>
      </c>
      <c r="I9" s="121"/>
      <c r="J9" s="121"/>
      <c r="K9" s="123" t="s">
        <v>12</v>
      </c>
      <c r="L9" s="123"/>
      <c r="M9" s="123"/>
      <c r="N9" s="121" t="s">
        <v>13</v>
      </c>
      <c r="O9" s="121"/>
      <c r="P9" s="121"/>
      <c r="Q9" s="121"/>
      <c r="R9" s="16"/>
    </row>
    <row r="10" spans="1:18" ht="15" customHeight="1" thickBot="1" x14ac:dyDescent="0.35">
      <c r="A10" s="15"/>
      <c r="B10" s="11" t="s">
        <v>8</v>
      </c>
      <c r="C10" s="11" t="s">
        <v>9</v>
      </c>
      <c r="D10" s="134" t="s">
        <v>10</v>
      </c>
      <c r="E10" s="135"/>
      <c r="F10" s="135"/>
      <c r="G10" s="136"/>
      <c r="H10" s="122"/>
      <c r="I10" s="122"/>
      <c r="J10" s="122"/>
      <c r="K10" s="124"/>
      <c r="L10" s="124"/>
      <c r="M10" s="124"/>
      <c r="N10" s="125" t="s">
        <v>10</v>
      </c>
      <c r="O10" s="125"/>
      <c r="P10" s="125"/>
      <c r="Q10" s="11" t="s">
        <v>8</v>
      </c>
      <c r="R10" s="16"/>
    </row>
    <row r="11" spans="1:18" ht="18" customHeight="1" x14ac:dyDescent="0.3">
      <c r="A11" s="15"/>
      <c r="B11" s="31"/>
      <c r="C11" s="32"/>
      <c r="D11" s="137"/>
      <c r="E11" s="138"/>
      <c r="F11" s="138"/>
      <c r="G11" s="139"/>
      <c r="H11" s="126"/>
      <c r="I11" s="126"/>
      <c r="J11" s="126"/>
      <c r="K11" s="126"/>
      <c r="L11" s="126"/>
      <c r="M11" s="126"/>
      <c r="N11" s="126"/>
      <c r="O11" s="126"/>
      <c r="P11" s="126"/>
      <c r="Q11" s="33"/>
      <c r="R11" s="16"/>
    </row>
    <row r="12" spans="1:18" ht="18" customHeight="1" x14ac:dyDescent="0.3">
      <c r="A12" s="15"/>
      <c r="B12" s="34"/>
      <c r="C12" s="35"/>
      <c r="D12" s="109"/>
      <c r="E12" s="110"/>
      <c r="F12" s="110"/>
      <c r="G12" s="111"/>
      <c r="H12" s="117"/>
      <c r="I12" s="117"/>
      <c r="J12" s="117"/>
      <c r="K12" s="117"/>
      <c r="L12" s="117"/>
      <c r="M12" s="117"/>
      <c r="N12" s="117"/>
      <c r="O12" s="117"/>
      <c r="P12" s="117"/>
      <c r="Q12" s="36"/>
      <c r="R12" s="16"/>
    </row>
    <row r="13" spans="1:18" ht="18" customHeight="1" x14ac:dyDescent="0.3">
      <c r="A13" s="15"/>
      <c r="B13" s="34"/>
      <c r="C13" s="35"/>
      <c r="D13" s="109"/>
      <c r="E13" s="110"/>
      <c r="F13" s="110"/>
      <c r="G13" s="111"/>
      <c r="H13" s="117"/>
      <c r="I13" s="117"/>
      <c r="J13" s="117"/>
      <c r="K13" s="117"/>
      <c r="L13" s="117"/>
      <c r="M13" s="117"/>
      <c r="N13" s="117"/>
      <c r="O13" s="117"/>
      <c r="P13" s="117"/>
      <c r="Q13" s="36"/>
      <c r="R13" s="16"/>
    </row>
    <row r="14" spans="1:18" ht="18" customHeight="1" x14ac:dyDescent="0.3">
      <c r="A14" s="15"/>
      <c r="B14" s="34"/>
      <c r="C14" s="35"/>
      <c r="D14" s="109"/>
      <c r="E14" s="110"/>
      <c r="F14" s="110"/>
      <c r="G14" s="111"/>
      <c r="H14" s="117"/>
      <c r="I14" s="117"/>
      <c r="J14" s="117"/>
      <c r="K14" s="117"/>
      <c r="L14" s="117"/>
      <c r="M14" s="117"/>
      <c r="N14" s="117"/>
      <c r="O14" s="117"/>
      <c r="P14" s="117"/>
      <c r="Q14" s="36"/>
      <c r="R14" s="16"/>
    </row>
    <row r="15" spans="1:18" ht="6" customHeight="1" x14ac:dyDescent="0.3">
      <c r="A15" s="15"/>
      <c r="R15" s="16"/>
    </row>
    <row r="16" spans="1:18" ht="13.2" customHeight="1" x14ac:dyDescent="0.3">
      <c r="A16" s="15"/>
      <c r="B16" s="56" t="s">
        <v>14</v>
      </c>
      <c r="C16" s="56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6"/>
    </row>
    <row r="17" spans="1:18" ht="6" customHeight="1" x14ac:dyDescent="0.3">
      <c r="A17" s="15"/>
      <c r="R17" s="16"/>
    </row>
    <row r="18" spans="1:18" ht="18" customHeight="1" x14ac:dyDescent="0.3">
      <c r="A18" s="15"/>
      <c r="B18" s="113"/>
      <c r="C18" s="113"/>
      <c r="D18" s="113"/>
      <c r="E18" s="1"/>
      <c r="G18" s="129" t="s">
        <v>27</v>
      </c>
      <c r="H18" s="129"/>
      <c r="I18" s="129"/>
      <c r="J18" s="129"/>
      <c r="L18" s="131"/>
      <c r="M18" s="131"/>
      <c r="N18" s="131"/>
      <c r="O18" s="131"/>
      <c r="P18" s="131"/>
      <c r="Q18" s="131"/>
      <c r="R18" s="16"/>
    </row>
    <row r="19" spans="1:18" ht="15" customHeight="1" x14ac:dyDescent="0.3">
      <c r="A19" s="15"/>
      <c r="B19" s="133" t="s">
        <v>15</v>
      </c>
      <c r="C19" s="133"/>
      <c r="D19" s="133"/>
      <c r="E19" s="6"/>
      <c r="G19" s="130" t="s">
        <v>16</v>
      </c>
      <c r="H19" s="130"/>
      <c r="I19" s="130"/>
      <c r="J19" s="130"/>
      <c r="L19" s="132" t="s">
        <v>17</v>
      </c>
      <c r="M19" s="132"/>
      <c r="N19" s="132"/>
      <c r="O19" s="132"/>
      <c r="P19" s="132"/>
      <c r="Q19" s="132"/>
      <c r="R19" s="16"/>
    </row>
    <row r="20" spans="1:18" ht="6.6" customHeight="1" x14ac:dyDescent="0.3">
      <c r="A20" s="1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18"/>
    </row>
    <row r="21" spans="1:18" ht="12" customHeight="1" x14ac:dyDescent="0.3">
      <c r="A21" s="15"/>
      <c r="B21" s="102" t="s">
        <v>18</v>
      </c>
      <c r="C21" s="102"/>
      <c r="D21" s="102"/>
      <c r="E21" s="102"/>
      <c r="F21" s="102"/>
      <c r="G21" s="102"/>
      <c r="H21" s="101"/>
      <c r="I21" s="101"/>
      <c r="J21" s="101"/>
      <c r="K21" s="101"/>
      <c r="L21" s="101"/>
      <c r="R21" s="16"/>
    </row>
    <row r="22" spans="1:18" ht="12" customHeight="1" x14ac:dyDescent="0.3">
      <c r="A22" s="15"/>
      <c r="B22" s="102" t="s">
        <v>19</v>
      </c>
      <c r="C22" s="102"/>
      <c r="D22" s="102"/>
      <c r="E22" s="102"/>
      <c r="F22" s="102"/>
      <c r="G22" s="102"/>
      <c r="H22" s="105">
        <f>SUM(P34:P49)</f>
        <v>0</v>
      </c>
      <c r="I22" s="106"/>
      <c r="J22" s="5" t="s">
        <v>24</v>
      </c>
      <c r="K22" s="107" t="s">
        <v>60</v>
      </c>
      <c r="L22" s="107"/>
      <c r="M22" s="108">
        <f>ROUND(H22,0)</f>
        <v>0</v>
      </c>
      <c r="N22" s="108"/>
      <c r="O22" s="5" t="s">
        <v>24</v>
      </c>
      <c r="R22" s="16"/>
    </row>
    <row r="23" spans="1:18" ht="12" customHeight="1" x14ac:dyDescent="0.3">
      <c r="A23" s="15"/>
      <c r="B23" s="102" t="s">
        <v>20</v>
      </c>
      <c r="C23" s="102"/>
      <c r="D23" s="102"/>
      <c r="E23" s="4"/>
      <c r="F23" s="103"/>
      <c r="G23" s="103"/>
      <c r="H23" s="103"/>
      <c r="I23" s="103"/>
      <c r="J23" s="5" t="s">
        <v>24</v>
      </c>
      <c r="K23" s="98"/>
      <c r="L23" s="98"/>
      <c r="M23" s="99"/>
      <c r="N23" s="99"/>
      <c r="R23" s="16"/>
    </row>
    <row r="24" spans="1:18" ht="12" customHeight="1" x14ac:dyDescent="0.3">
      <c r="A24" s="15"/>
      <c r="B24" s="102" t="s">
        <v>21</v>
      </c>
      <c r="C24" s="102"/>
      <c r="D24" s="102"/>
      <c r="E24" s="4"/>
      <c r="F24" s="104"/>
      <c r="G24" s="104"/>
      <c r="H24" s="104"/>
      <c r="I24" s="104"/>
      <c r="J24" s="5" t="s">
        <v>24</v>
      </c>
      <c r="K24" s="99"/>
      <c r="L24" s="99"/>
      <c r="M24" s="99"/>
      <c r="N24" s="99"/>
      <c r="R24" s="16"/>
    </row>
    <row r="25" spans="1:18" ht="12" customHeight="1" x14ac:dyDescent="0.3">
      <c r="A25" s="15"/>
      <c r="B25" s="4" t="s">
        <v>22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R25" s="16"/>
    </row>
    <row r="26" spans="1:18" ht="13.8" customHeight="1" x14ac:dyDescent="0.3">
      <c r="A26" s="15"/>
      <c r="B26" s="102" t="s">
        <v>23</v>
      </c>
      <c r="C26" s="102"/>
      <c r="D26" s="57" t="s">
        <v>25</v>
      </c>
      <c r="E26" s="57"/>
      <c r="F26" s="30"/>
      <c r="G26" s="57" t="s">
        <v>26</v>
      </c>
      <c r="H26" s="57"/>
      <c r="I26" s="58"/>
      <c r="J26" s="58"/>
      <c r="K26" s="58"/>
      <c r="L26" s="58"/>
      <c r="M26" s="58"/>
      <c r="N26" s="58"/>
      <c r="R26" s="16"/>
    </row>
    <row r="27" spans="1:18" ht="19.8" customHeight="1" x14ac:dyDescent="0.3">
      <c r="A27" s="15"/>
      <c r="B27" s="113"/>
      <c r="C27" s="113"/>
      <c r="D27" s="113"/>
      <c r="E27" s="113"/>
      <c r="F27" s="113"/>
      <c r="G27" s="113"/>
      <c r="H27" s="113"/>
      <c r="J27" s="120"/>
      <c r="K27" s="120"/>
      <c r="L27" s="120"/>
      <c r="M27" s="120"/>
      <c r="N27" s="120"/>
      <c r="R27" s="16"/>
    </row>
    <row r="28" spans="1:18" ht="12" customHeight="1" x14ac:dyDescent="0.3">
      <c r="A28" s="15"/>
      <c r="B28" s="91" t="s">
        <v>28</v>
      </c>
      <c r="C28" s="91"/>
      <c r="D28" s="91"/>
      <c r="E28" s="91"/>
      <c r="F28" s="91"/>
      <c r="G28" s="91"/>
      <c r="H28" s="91"/>
      <c r="J28" s="91" t="s">
        <v>29</v>
      </c>
      <c r="K28" s="91"/>
      <c r="L28" s="91"/>
      <c r="M28" s="91"/>
      <c r="N28" s="91"/>
      <c r="R28" s="16"/>
    </row>
    <row r="29" spans="1:18" ht="5.4" customHeight="1" x14ac:dyDescent="0.3">
      <c r="A29" s="15"/>
      <c r="R29" s="16"/>
    </row>
    <row r="30" spans="1:18" ht="15" thickBot="1" x14ac:dyDescent="0.35">
      <c r="A30" s="19"/>
      <c r="B30" s="92" t="s">
        <v>30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20"/>
    </row>
    <row r="31" spans="1:18" ht="44.4" customHeight="1" x14ac:dyDescent="0.3">
      <c r="A31" s="15"/>
      <c r="B31" s="8" t="s">
        <v>8</v>
      </c>
      <c r="C31" s="95" t="s">
        <v>57</v>
      </c>
      <c r="D31" s="96"/>
      <c r="E31" s="96"/>
      <c r="F31" s="96"/>
      <c r="G31" s="97"/>
      <c r="H31" s="89" t="s">
        <v>33</v>
      </c>
      <c r="I31" s="10" t="s">
        <v>34</v>
      </c>
      <c r="J31" s="10" t="s">
        <v>58</v>
      </c>
      <c r="K31" s="10" t="s">
        <v>35</v>
      </c>
      <c r="L31" s="10" t="s">
        <v>36</v>
      </c>
      <c r="M31" s="10" t="s">
        <v>37</v>
      </c>
      <c r="N31" s="10" t="s">
        <v>38</v>
      </c>
      <c r="O31" s="10" t="s">
        <v>39</v>
      </c>
      <c r="P31" s="10" t="s">
        <v>40</v>
      </c>
      <c r="Q31" s="10" t="s">
        <v>41</v>
      </c>
      <c r="R31" s="16"/>
    </row>
    <row r="32" spans="1:18" ht="10.199999999999999" customHeight="1" x14ac:dyDescent="0.3">
      <c r="A32" s="15"/>
      <c r="B32" s="9"/>
      <c r="C32" s="94"/>
      <c r="D32" s="94"/>
      <c r="E32" s="94"/>
      <c r="F32" s="94"/>
      <c r="G32" s="7" t="s">
        <v>31</v>
      </c>
      <c r="H32" s="90"/>
      <c r="I32" s="7" t="s">
        <v>31</v>
      </c>
      <c r="J32" s="7" t="s">
        <v>32</v>
      </c>
      <c r="K32" s="7" t="s">
        <v>24</v>
      </c>
      <c r="L32" s="7" t="s">
        <v>24</v>
      </c>
      <c r="M32" s="7" t="s">
        <v>24</v>
      </c>
      <c r="N32" s="7" t="s">
        <v>24</v>
      </c>
      <c r="O32" s="7" t="s">
        <v>24</v>
      </c>
      <c r="P32" s="7" t="s">
        <v>24</v>
      </c>
      <c r="Q32" s="7" t="s">
        <v>24</v>
      </c>
      <c r="R32" s="16"/>
    </row>
    <row r="33" spans="1:18" ht="12" customHeight="1" thickBot="1" x14ac:dyDescent="0.35">
      <c r="A33" s="15"/>
      <c r="B33" s="3">
        <v>1</v>
      </c>
      <c r="C33" s="93">
        <v>2</v>
      </c>
      <c r="D33" s="93"/>
      <c r="E33" s="93"/>
      <c r="F33" s="93"/>
      <c r="G33" s="93"/>
      <c r="H33" s="3">
        <v>3</v>
      </c>
      <c r="I33" s="3">
        <v>4</v>
      </c>
      <c r="J33" s="3">
        <v>5</v>
      </c>
      <c r="K33" s="3">
        <v>6</v>
      </c>
      <c r="L33" s="3">
        <v>7</v>
      </c>
      <c r="M33" s="3">
        <v>8</v>
      </c>
      <c r="N33" s="3">
        <v>9</v>
      </c>
      <c r="O33" s="3">
        <v>10</v>
      </c>
      <c r="P33" s="3">
        <v>11</v>
      </c>
      <c r="Q33" s="3">
        <v>12</v>
      </c>
      <c r="R33" s="16"/>
    </row>
    <row r="34" spans="1:18" ht="12" customHeight="1" x14ac:dyDescent="0.3">
      <c r="A34" s="15"/>
      <c r="B34" s="87">
        <f>B11</f>
        <v>0</v>
      </c>
      <c r="C34" s="24" t="s">
        <v>42</v>
      </c>
      <c r="D34" s="82">
        <f>D11</f>
        <v>0</v>
      </c>
      <c r="E34" s="83"/>
      <c r="F34" s="84"/>
      <c r="G34" s="29">
        <f>C11</f>
        <v>0</v>
      </c>
      <c r="H34" s="63"/>
      <c r="I34" s="61">
        <f>G35-G34</f>
        <v>0</v>
      </c>
      <c r="J34" s="59"/>
      <c r="K34" s="59"/>
      <c r="L34" s="59"/>
      <c r="M34" s="59"/>
      <c r="N34" s="59"/>
      <c r="O34" s="59"/>
      <c r="P34" s="67">
        <f>J34*K34+L34+M34+N34+O34</f>
        <v>0</v>
      </c>
      <c r="Q34" s="67"/>
      <c r="R34" s="16"/>
    </row>
    <row r="35" spans="1:18" ht="12" customHeight="1" thickBot="1" x14ac:dyDescent="0.35">
      <c r="A35" s="15"/>
      <c r="B35" s="88"/>
      <c r="C35" s="25" t="s">
        <v>43</v>
      </c>
      <c r="D35" s="73">
        <f>H11</f>
        <v>0</v>
      </c>
      <c r="E35" s="74"/>
      <c r="F35" s="75"/>
      <c r="G35" s="37"/>
      <c r="H35" s="64"/>
      <c r="I35" s="62"/>
      <c r="J35" s="60"/>
      <c r="K35" s="60"/>
      <c r="L35" s="60"/>
      <c r="M35" s="60"/>
      <c r="N35" s="60"/>
      <c r="O35" s="60"/>
      <c r="P35" s="68"/>
      <c r="Q35" s="68"/>
      <c r="R35" s="16"/>
    </row>
    <row r="36" spans="1:18" ht="12" customHeight="1" x14ac:dyDescent="0.3">
      <c r="A36" s="15"/>
      <c r="B36" s="85">
        <f>Q11</f>
        <v>0</v>
      </c>
      <c r="C36" s="26" t="s">
        <v>42</v>
      </c>
      <c r="D36" s="76">
        <f>H11</f>
        <v>0</v>
      </c>
      <c r="E36" s="77"/>
      <c r="F36" s="78"/>
      <c r="G36" s="38"/>
      <c r="H36" s="65"/>
      <c r="I36" s="71">
        <f>G37-G36</f>
        <v>0</v>
      </c>
      <c r="J36" s="66"/>
      <c r="K36" s="66"/>
      <c r="L36" s="66"/>
      <c r="M36" s="66"/>
      <c r="N36" s="66"/>
      <c r="O36" s="66"/>
      <c r="P36" s="67">
        <f t="shared" ref="P36" si="0">J36*K36+L36+M36+N36+O36</f>
        <v>0</v>
      </c>
      <c r="Q36" s="72"/>
      <c r="R36" s="16"/>
    </row>
    <row r="37" spans="1:18" ht="12" customHeight="1" thickBot="1" x14ac:dyDescent="0.35">
      <c r="A37" s="15"/>
      <c r="B37" s="86"/>
      <c r="C37" s="27" t="s">
        <v>43</v>
      </c>
      <c r="D37" s="79">
        <f>N11</f>
        <v>0</v>
      </c>
      <c r="E37" s="80"/>
      <c r="F37" s="81"/>
      <c r="G37" s="39"/>
      <c r="H37" s="65"/>
      <c r="I37" s="71"/>
      <c r="J37" s="66"/>
      <c r="K37" s="66"/>
      <c r="L37" s="66"/>
      <c r="M37" s="66"/>
      <c r="N37" s="66"/>
      <c r="O37" s="66"/>
      <c r="P37" s="68"/>
      <c r="Q37" s="72"/>
      <c r="R37" s="16"/>
    </row>
    <row r="38" spans="1:18" ht="12" customHeight="1" x14ac:dyDescent="0.3">
      <c r="A38" s="15"/>
      <c r="B38" s="87">
        <f>B12</f>
        <v>0</v>
      </c>
      <c r="C38" s="24" t="s">
        <v>42</v>
      </c>
      <c r="D38" s="82">
        <f>D12</f>
        <v>0</v>
      </c>
      <c r="E38" s="83"/>
      <c r="F38" s="84"/>
      <c r="G38" s="29">
        <f>C12</f>
        <v>0</v>
      </c>
      <c r="H38" s="63"/>
      <c r="I38" s="69">
        <f>G39-G38</f>
        <v>0</v>
      </c>
      <c r="J38" s="59"/>
      <c r="K38" s="59"/>
      <c r="L38" s="59"/>
      <c r="M38" s="59"/>
      <c r="N38" s="59"/>
      <c r="O38" s="59"/>
      <c r="P38" s="67">
        <f t="shared" ref="P38" si="1">J38*K38+L38+M38+N38+O38</f>
        <v>0</v>
      </c>
      <c r="Q38" s="67"/>
      <c r="R38" s="16"/>
    </row>
    <row r="39" spans="1:18" ht="12" customHeight="1" thickBot="1" x14ac:dyDescent="0.35">
      <c r="A39" s="15"/>
      <c r="B39" s="88"/>
      <c r="C39" s="25" t="s">
        <v>43</v>
      </c>
      <c r="D39" s="73">
        <f>H12</f>
        <v>0</v>
      </c>
      <c r="E39" s="74"/>
      <c r="F39" s="75"/>
      <c r="G39" s="37"/>
      <c r="H39" s="64"/>
      <c r="I39" s="70"/>
      <c r="J39" s="60"/>
      <c r="K39" s="60"/>
      <c r="L39" s="60"/>
      <c r="M39" s="60"/>
      <c r="N39" s="60"/>
      <c r="O39" s="60"/>
      <c r="P39" s="68"/>
      <c r="Q39" s="68"/>
      <c r="R39" s="16"/>
    </row>
    <row r="40" spans="1:18" ht="12" customHeight="1" x14ac:dyDescent="0.3">
      <c r="A40" s="15"/>
      <c r="B40" s="85">
        <f>Q12</f>
        <v>0</v>
      </c>
      <c r="C40" s="26" t="s">
        <v>42</v>
      </c>
      <c r="D40" s="76">
        <f>H12</f>
        <v>0</v>
      </c>
      <c r="E40" s="77"/>
      <c r="F40" s="78"/>
      <c r="G40" s="38"/>
      <c r="H40" s="65"/>
      <c r="I40" s="71">
        <f>G41-G40</f>
        <v>0</v>
      </c>
      <c r="J40" s="66"/>
      <c r="K40" s="66"/>
      <c r="L40" s="66"/>
      <c r="M40" s="66"/>
      <c r="N40" s="66"/>
      <c r="O40" s="66"/>
      <c r="P40" s="67">
        <f t="shared" ref="P40" si="2">J40*K40+L40+M40+N40+O40</f>
        <v>0</v>
      </c>
      <c r="Q40" s="72"/>
      <c r="R40" s="16"/>
    </row>
    <row r="41" spans="1:18" ht="12" customHeight="1" thickBot="1" x14ac:dyDescent="0.35">
      <c r="A41" s="15"/>
      <c r="B41" s="86"/>
      <c r="C41" s="27" t="s">
        <v>43</v>
      </c>
      <c r="D41" s="79">
        <f>N12</f>
        <v>0</v>
      </c>
      <c r="E41" s="80"/>
      <c r="F41" s="81"/>
      <c r="G41" s="39"/>
      <c r="H41" s="65"/>
      <c r="I41" s="71"/>
      <c r="J41" s="66"/>
      <c r="K41" s="66"/>
      <c r="L41" s="66"/>
      <c r="M41" s="66"/>
      <c r="N41" s="66"/>
      <c r="O41" s="66"/>
      <c r="P41" s="68"/>
      <c r="Q41" s="72"/>
      <c r="R41" s="16"/>
    </row>
    <row r="42" spans="1:18" ht="12" customHeight="1" x14ac:dyDescent="0.3">
      <c r="A42" s="15"/>
      <c r="B42" s="87">
        <f>B13</f>
        <v>0</v>
      </c>
      <c r="C42" s="24" t="s">
        <v>42</v>
      </c>
      <c r="D42" s="82">
        <f>D13</f>
        <v>0</v>
      </c>
      <c r="E42" s="83"/>
      <c r="F42" s="84"/>
      <c r="G42" s="29">
        <f>C13</f>
        <v>0</v>
      </c>
      <c r="H42" s="63"/>
      <c r="I42" s="69">
        <f>G43-G42</f>
        <v>0</v>
      </c>
      <c r="J42" s="59"/>
      <c r="K42" s="59"/>
      <c r="L42" s="59"/>
      <c r="M42" s="59"/>
      <c r="N42" s="59"/>
      <c r="O42" s="59"/>
      <c r="P42" s="67">
        <f t="shared" ref="P42" si="3">J42*K42+L42+M42+N42+O42</f>
        <v>0</v>
      </c>
      <c r="Q42" s="67"/>
      <c r="R42" s="16"/>
    </row>
    <row r="43" spans="1:18" ht="12" customHeight="1" thickBot="1" x14ac:dyDescent="0.35">
      <c r="A43" s="15"/>
      <c r="B43" s="88"/>
      <c r="C43" s="25" t="s">
        <v>43</v>
      </c>
      <c r="D43" s="73">
        <f>H13</f>
        <v>0</v>
      </c>
      <c r="E43" s="74"/>
      <c r="F43" s="75"/>
      <c r="G43" s="37"/>
      <c r="H43" s="64"/>
      <c r="I43" s="70"/>
      <c r="J43" s="60"/>
      <c r="K43" s="60"/>
      <c r="L43" s="60"/>
      <c r="M43" s="60"/>
      <c r="N43" s="60"/>
      <c r="O43" s="60"/>
      <c r="P43" s="68"/>
      <c r="Q43" s="68"/>
      <c r="R43" s="16"/>
    </row>
    <row r="44" spans="1:18" ht="12" customHeight="1" x14ac:dyDescent="0.3">
      <c r="A44" s="15"/>
      <c r="B44" s="85">
        <f>Q13</f>
        <v>0</v>
      </c>
      <c r="C44" s="26" t="s">
        <v>42</v>
      </c>
      <c r="D44" s="76">
        <f>H13</f>
        <v>0</v>
      </c>
      <c r="E44" s="77"/>
      <c r="F44" s="78"/>
      <c r="G44" s="38"/>
      <c r="H44" s="65"/>
      <c r="I44" s="71">
        <f>G45-G44</f>
        <v>0</v>
      </c>
      <c r="J44" s="66"/>
      <c r="K44" s="66"/>
      <c r="L44" s="66"/>
      <c r="M44" s="66"/>
      <c r="N44" s="66"/>
      <c r="O44" s="66"/>
      <c r="P44" s="67">
        <f t="shared" ref="P44" si="4">J44*K44+L44+M44+N44+O44</f>
        <v>0</v>
      </c>
      <c r="Q44" s="72"/>
      <c r="R44" s="16"/>
    </row>
    <row r="45" spans="1:18" ht="12" customHeight="1" thickBot="1" x14ac:dyDescent="0.35">
      <c r="A45" s="15"/>
      <c r="B45" s="86"/>
      <c r="C45" s="27" t="s">
        <v>43</v>
      </c>
      <c r="D45" s="79">
        <f>N13</f>
        <v>0</v>
      </c>
      <c r="E45" s="80"/>
      <c r="F45" s="81"/>
      <c r="G45" s="39"/>
      <c r="H45" s="65"/>
      <c r="I45" s="71"/>
      <c r="J45" s="66"/>
      <c r="K45" s="66"/>
      <c r="L45" s="66"/>
      <c r="M45" s="66"/>
      <c r="N45" s="66"/>
      <c r="O45" s="66"/>
      <c r="P45" s="68"/>
      <c r="Q45" s="72"/>
      <c r="R45" s="16"/>
    </row>
    <row r="46" spans="1:18" ht="12" customHeight="1" x14ac:dyDescent="0.3">
      <c r="A46" s="15"/>
      <c r="B46" s="87">
        <f>B14</f>
        <v>0</v>
      </c>
      <c r="C46" s="24" t="s">
        <v>42</v>
      </c>
      <c r="D46" s="82">
        <f>D14</f>
        <v>0</v>
      </c>
      <c r="E46" s="83"/>
      <c r="F46" s="84"/>
      <c r="G46" s="29">
        <f>C14</f>
        <v>0</v>
      </c>
      <c r="H46" s="63"/>
      <c r="I46" s="69">
        <f>G47-G46</f>
        <v>0</v>
      </c>
      <c r="J46" s="59"/>
      <c r="K46" s="59"/>
      <c r="L46" s="59"/>
      <c r="M46" s="59"/>
      <c r="N46" s="59"/>
      <c r="O46" s="59"/>
      <c r="P46" s="67">
        <f t="shared" ref="P46" si="5">J46*K46+L46+M46+N46+O46</f>
        <v>0</v>
      </c>
      <c r="Q46" s="67"/>
      <c r="R46" s="16"/>
    </row>
    <row r="47" spans="1:18" ht="12" customHeight="1" thickBot="1" x14ac:dyDescent="0.35">
      <c r="A47" s="15"/>
      <c r="B47" s="88"/>
      <c r="C47" s="25" t="s">
        <v>43</v>
      </c>
      <c r="D47" s="73">
        <f>H14</f>
        <v>0</v>
      </c>
      <c r="E47" s="74"/>
      <c r="F47" s="75"/>
      <c r="G47" s="37"/>
      <c r="H47" s="64"/>
      <c r="I47" s="70"/>
      <c r="J47" s="60"/>
      <c r="K47" s="60"/>
      <c r="L47" s="60"/>
      <c r="M47" s="60"/>
      <c r="N47" s="60"/>
      <c r="O47" s="60"/>
      <c r="P47" s="68"/>
      <c r="Q47" s="68"/>
      <c r="R47" s="16"/>
    </row>
    <row r="48" spans="1:18" ht="12" customHeight="1" x14ac:dyDescent="0.3">
      <c r="A48" s="15"/>
      <c r="B48" s="87">
        <f>Q14</f>
        <v>0</v>
      </c>
      <c r="C48" s="24" t="s">
        <v>42</v>
      </c>
      <c r="D48" s="82">
        <f>H14</f>
        <v>0</v>
      </c>
      <c r="E48" s="83"/>
      <c r="F48" s="84"/>
      <c r="G48" s="32"/>
      <c r="H48" s="63"/>
      <c r="I48" s="69">
        <f>G49-G48</f>
        <v>0</v>
      </c>
      <c r="J48" s="59"/>
      <c r="K48" s="59"/>
      <c r="L48" s="59"/>
      <c r="M48" s="59"/>
      <c r="N48" s="59"/>
      <c r="O48" s="59"/>
      <c r="P48" s="67">
        <f t="shared" ref="P48" si="6">J48*K48+L48+M48+N48+O48</f>
        <v>0</v>
      </c>
      <c r="Q48" s="67"/>
      <c r="R48" s="16"/>
    </row>
    <row r="49" spans="1:18" ht="12" customHeight="1" thickBot="1" x14ac:dyDescent="0.35">
      <c r="A49" s="15"/>
      <c r="B49" s="88"/>
      <c r="C49" s="25" t="s">
        <v>43</v>
      </c>
      <c r="D49" s="73">
        <f>N14</f>
        <v>0</v>
      </c>
      <c r="E49" s="74"/>
      <c r="F49" s="75"/>
      <c r="G49" s="37"/>
      <c r="H49" s="64"/>
      <c r="I49" s="70"/>
      <c r="J49" s="60"/>
      <c r="K49" s="60"/>
      <c r="L49" s="60"/>
      <c r="M49" s="60"/>
      <c r="N49" s="60"/>
      <c r="O49" s="60"/>
      <c r="P49" s="68"/>
      <c r="Q49" s="68"/>
      <c r="R49" s="16"/>
    </row>
    <row r="50" spans="1:18" ht="6" customHeight="1" x14ac:dyDescent="0.3">
      <c r="A50" s="15"/>
      <c r="R50" s="16"/>
    </row>
    <row r="51" spans="1:18" ht="12" customHeight="1" x14ac:dyDescent="0.3">
      <c r="A51" s="15"/>
      <c r="B51" s="55" t="s">
        <v>53</v>
      </c>
      <c r="C51" s="55"/>
      <c r="D51" s="55"/>
      <c r="E51" s="55"/>
      <c r="F51" s="55"/>
      <c r="G51" s="55"/>
      <c r="H51" s="55"/>
      <c r="I51" s="55"/>
      <c r="J51" s="55"/>
      <c r="K51" s="47" t="s">
        <v>54</v>
      </c>
      <c r="L51" s="47"/>
      <c r="M51" s="47"/>
      <c r="N51" s="47"/>
      <c r="O51" s="47"/>
      <c r="P51" s="47"/>
      <c r="Q51" s="47"/>
      <c r="R51" s="16"/>
    </row>
    <row r="52" spans="1:18" ht="12" customHeight="1" x14ac:dyDescent="0.3">
      <c r="A52" s="15"/>
      <c r="B52" s="43" t="s">
        <v>44</v>
      </c>
      <c r="C52" s="44"/>
      <c r="K52" s="47"/>
      <c r="L52" s="47"/>
      <c r="M52" s="47"/>
      <c r="N52" s="47"/>
      <c r="O52" s="47"/>
      <c r="P52" s="47"/>
      <c r="Q52" s="47"/>
      <c r="R52" s="16"/>
    </row>
    <row r="53" spans="1:18" ht="10.199999999999999" customHeight="1" x14ac:dyDescent="0.3">
      <c r="A53" s="15"/>
      <c r="B53" s="28" t="s">
        <v>45</v>
      </c>
      <c r="D53" s="28" t="s">
        <v>49</v>
      </c>
      <c r="K53" s="47"/>
      <c r="L53" s="47"/>
      <c r="M53" s="47"/>
      <c r="N53" s="47"/>
      <c r="O53" s="47"/>
      <c r="P53" s="47"/>
      <c r="Q53" s="47"/>
      <c r="R53" s="16"/>
    </row>
    <row r="54" spans="1:18" ht="10.199999999999999" customHeight="1" x14ac:dyDescent="0.3">
      <c r="A54" s="15"/>
      <c r="B54" s="28" t="s">
        <v>46</v>
      </c>
      <c r="D54" s="28" t="s">
        <v>50</v>
      </c>
      <c r="H54" s="49" t="s">
        <v>59</v>
      </c>
      <c r="I54" s="50"/>
      <c r="J54" s="50"/>
      <c r="K54" s="45" t="s">
        <v>56</v>
      </c>
      <c r="L54" s="45"/>
      <c r="M54" s="45"/>
      <c r="N54" s="45"/>
      <c r="O54" s="45"/>
      <c r="P54" s="45"/>
      <c r="Q54" s="45"/>
      <c r="R54" s="46"/>
    </row>
    <row r="55" spans="1:18" ht="10.199999999999999" customHeight="1" x14ac:dyDescent="0.3">
      <c r="A55" s="15"/>
      <c r="B55" s="28" t="s">
        <v>47</v>
      </c>
      <c r="D55" s="28" t="s">
        <v>51</v>
      </c>
      <c r="H55" s="51"/>
      <c r="I55" s="52"/>
      <c r="J55" s="52"/>
      <c r="K55" s="47"/>
      <c r="L55" s="47"/>
      <c r="M55" s="47"/>
      <c r="N55" s="47"/>
      <c r="O55" s="47"/>
      <c r="P55" s="47"/>
      <c r="Q55" s="47"/>
      <c r="R55" s="48"/>
    </row>
    <row r="56" spans="1:18" ht="10.199999999999999" customHeight="1" x14ac:dyDescent="0.3">
      <c r="A56" s="15"/>
      <c r="B56" s="28" t="s">
        <v>48</v>
      </c>
      <c r="D56" s="28" t="s">
        <v>52</v>
      </c>
      <c r="H56" s="53"/>
      <c r="I56" s="54"/>
      <c r="J56" s="54"/>
      <c r="K56" s="40" t="s">
        <v>55</v>
      </c>
      <c r="L56" s="41"/>
      <c r="M56" s="41"/>
      <c r="N56" s="41"/>
      <c r="O56" s="41"/>
      <c r="P56" s="41"/>
      <c r="Q56" s="41"/>
      <c r="R56" s="42"/>
    </row>
    <row r="57" spans="1:18" ht="6" customHeight="1" thickBot="1" x14ac:dyDescent="0.35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3"/>
    </row>
    <row r="58" spans="1:18" ht="15" thickTop="1" x14ac:dyDescent="0.3"/>
  </sheetData>
  <sheetProtection sheet="1" objects="1" scenarios="1"/>
  <dataConsolidate/>
  <mergeCells count="174">
    <mergeCell ref="D2:K2"/>
    <mergeCell ref="D3:K3"/>
    <mergeCell ref="D4:K4"/>
    <mergeCell ref="B2:C5"/>
    <mergeCell ref="J27:N27"/>
    <mergeCell ref="B27:H27"/>
    <mergeCell ref="K13:M13"/>
    <mergeCell ref="N13:P13"/>
    <mergeCell ref="H9:J10"/>
    <mergeCell ref="K9:M10"/>
    <mergeCell ref="N9:Q9"/>
    <mergeCell ref="N10:P10"/>
    <mergeCell ref="H11:J11"/>
    <mergeCell ref="K11:M11"/>
    <mergeCell ref="N11:P11"/>
    <mergeCell ref="D5:K5"/>
    <mergeCell ref="L2:Q5"/>
    <mergeCell ref="G18:J18"/>
    <mergeCell ref="G19:J19"/>
    <mergeCell ref="L18:Q18"/>
    <mergeCell ref="L19:Q19"/>
    <mergeCell ref="B19:D19"/>
    <mergeCell ref="D10:G10"/>
    <mergeCell ref="D11:G11"/>
    <mergeCell ref="D12:G12"/>
    <mergeCell ref="D13:G13"/>
    <mergeCell ref="D14:G14"/>
    <mergeCell ref="D16:Q16"/>
    <mergeCell ref="F6:N6"/>
    <mergeCell ref="D7:N7"/>
    <mergeCell ref="B18:D18"/>
    <mergeCell ref="B9:G9"/>
    <mergeCell ref="H14:J14"/>
    <mergeCell ref="K14:M14"/>
    <mergeCell ref="N14:P14"/>
    <mergeCell ref="H12:J12"/>
    <mergeCell ref="K12:M12"/>
    <mergeCell ref="N12:P12"/>
    <mergeCell ref="H13:J13"/>
    <mergeCell ref="B6:D6"/>
    <mergeCell ref="B7:C7"/>
    <mergeCell ref="K23:N23"/>
    <mergeCell ref="K24:N24"/>
    <mergeCell ref="C25:N25"/>
    <mergeCell ref="H21:L21"/>
    <mergeCell ref="B21:G21"/>
    <mergeCell ref="B26:C26"/>
    <mergeCell ref="B24:D24"/>
    <mergeCell ref="B23:D23"/>
    <mergeCell ref="B22:G22"/>
    <mergeCell ref="F23:I23"/>
    <mergeCell ref="F24:I24"/>
    <mergeCell ref="H22:I22"/>
    <mergeCell ref="K22:L22"/>
    <mergeCell ref="M22:N22"/>
    <mergeCell ref="H31:H32"/>
    <mergeCell ref="B34:B35"/>
    <mergeCell ref="B36:B37"/>
    <mergeCell ref="B38:B39"/>
    <mergeCell ref="J28:N28"/>
    <mergeCell ref="B28:H28"/>
    <mergeCell ref="B30:Q30"/>
    <mergeCell ref="C33:G33"/>
    <mergeCell ref="C32:F32"/>
    <mergeCell ref="C31:G31"/>
    <mergeCell ref="P34:P35"/>
    <mergeCell ref="N34:N35"/>
    <mergeCell ref="P38:P39"/>
    <mergeCell ref="N38:N39"/>
    <mergeCell ref="K38:K39"/>
    <mergeCell ref="I38:I39"/>
    <mergeCell ref="D46:F46"/>
    <mergeCell ref="D44:F44"/>
    <mergeCell ref="D42:F42"/>
    <mergeCell ref="D40:F40"/>
    <mergeCell ref="D38:F38"/>
    <mergeCell ref="D39:F39"/>
    <mergeCell ref="D41:F41"/>
    <mergeCell ref="D43:F43"/>
    <mergeCell ref="D45:F45"/>
    <mergeCell ref="B40:B41"/>
    <mergeCell ref="B42:B43"/>
    <mergeCell ref="B44:B45"/>
    <mergeCell ref="B46:B47"/>
    <mergeCell ref="B48:B49"/>
    <mergeCell ref="D34:F34"/>
    <mergeCell ref="D35:F35"/>
    <mergeCell ref="M36:M37"/>
    <mergeCell ref="M40:M41"/>
    <mergeCell ref="H34:H35"/>
    <mergeCell ref="I40:I41"/>
    <mergeCell ref="I36:I37"/>
    <mergeCell ref="L38:L39"/>
    <mergeCell ref="L34:L35"/>
    <mergeCell ref="J34:J35"/>
    <mergeCell ref="K42:K43"/>
    <mergeCell ref="I42:I43"/>
    <mergeCell ref="J40:J41"/>
    <mergeCell ref="L40:L41"/>
    <mergeCell ref="K40:K41"/>
    <mergeCell ref="K36:K37"/>
    <mergeCell ref="K44:K45"/>
    <mergeCell ref="K48:K49"/>
    <mergeCell ref="I48:I49"/>
    <mergeCell ref="O40:O41"/>
    <mergeCell ref="O36:O37"/>
    <mergeCell ref="Q36:Q37"/>
    <mergeCell ref="Q40:Q41"/>
    <mergeCell ref="P40:P41"/>
    <mergeCell ref="D47:F47"/>
    <mergeCell ref="D49:F49"/>
    <mergeCell ref="D36:F36"/>
    <mergeCell ref="D37:F37"/>
    <mergeCell ref="D48:F48"/>
    <mergeCell ref="J38:J39"/>
    <mergeCell ref="Q44:Q45"/>
    <mergeCell ref="Q48:Q49"/>
    <mergeCell ref="O48:O49"/>
    <mergeCell ref="O44:O45"/>
    <mergeCell ref="M48:M49"/>
    <mergeCell ref="M44:M45"/>
    <mergeCell ref="Q46:Q47"/>
    <mergeCell ref="P48:P49"/>
    <mergeCell ref="N48:N49"/>
    <mergeCell ref="H46:H47"/>
    <mergeCell ref="H42:H43"/>
    <mergeCell ref="H38:H39"/>
    <mergeCell ref="J36:J37"/>
    <mergeCell ref="P42:P43"/>
    <mergeCell ref="N42:N43"/>
    <mergeCell ref="P46:P47"/>
    <mergeCell ref="N46:N47"/>
    <mergeCell ref="L46:L47"/>
    <mergeCell ref="L42:L43"/>
    <mergeCell ref="O46:O47"/>
    <mergeCell ref="N44:N45"/>
    <mergeCell ref="P44:P45"/>
    <mergeCell ref="O42:O43"/>
    <mergeCell ref="M42:M43"/>
    <mergeCell ref="N40:N41"/>
    <mergeCell ref="L48:L49"/>
    <mergeCell ref="M46:M47"/>
    <mergeCell ref="J48:J49"/>
    <mergeCell ref="K46:K47"/>
    <mergeCell ref="I46:I47"/>
    <mergeCell ref="J44:J45"/>
    <mergeCell ref="L44:L45"/>
    <mergeCell ref="J42:J43"/>
    <mergeCell ref="J46:J47"/>
    <mergeCell ref="I44:I45"/>
    <mergeCell ref="K54:R55"/>
    <mergeCell ref="H54:J56"/>
    <mergeCell ref="B51:J51"/>
    <mergeCell ref="K51:Q53"/>
    <mergeCell ref="B16:C16"/>
    <mergeCell ref="D26:E26"/>
    <mergeCell ref="G26:H26"/>
    <mergeCell ref="I26:N26"/>
    <mergeCell ref="K34:K35"/>
    <mergeCell ref="I34:I35"/>
    <mergeCell ref="H48:H49"/>
    <mergeCell ref="H44:H45"/>
    <mergeCell ref="H40:H41"/>
    <mergeCell ref="H36:H37"/>
    <mergeCell ref="L36:L37"/>
    <mergeCell ref="N36:N37"/>
    <mergeCell ref="P36:P37"/>
    <mergeCell ref="Q34:Q35"/>
    <mergeCell ref="O34:O35"/>
    <mergeCell ref="M34:M35"/>
    <mergeCell ref="Q42:Q43"/>
    <mergeCell ref="Q38:Q39"/>
    <mergeCell ref="O38:O39"/>
    <mergeCell ref="M38:M39"/>
  </mergeCells>
  <dataValidations count="2">
    <dataValidation type="list" allowBlank="1" showInputMessage="1" showErrorMessage="1" sqref="K34:K49" xr:uid="{A34C6798-B803-4854-BB92-32583BF5E527}">
      <mc:AlternateContent xmlns:x12ac="http://schemas.microsoft.com/office/spreadsheetml/2011/1/ac" xmlns:mc="http://schemas.openxmlformats.org/markup-compatibility/2006">
        <mc:Choice Requires="x12ac">
          <x12ac:list>"2,00"," 4,00"," 4,70"</x12ac:list>
        </mc:Choice>
        <mc:Fallback>
          <formula1>"2,00, 4,00, 4,70"</formula1>
        </mc:Fallback>
      </mc:AlternateContent>
    </dataValidation>
    <dataValidation type="list" allowBlank="1" showInputMessage="1" showErrorMessage="1" sqref="H34:H49" xr:uid="{D18B1357-C591-4873-90BD-53097B0A6D83}">
      <formula1>"O, R, A, L, AUS, AUV, MOS, MOV"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5</xdr:col>
                    <xdr:colOff>281940</xdr:colOff>
                    <xdr:row>24</xdr:row>
                    <xdr:rowOff>129540</xdr:rowOff>
                  </from>
                  <to>
                    <xdr:col>6</xdr:col>
                    <xdr:colOff>106680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2</xdr:col>
                    <xdr:colOff>327660</xdr:colOff>
                    <xdr:row>24</xdr:row>
                    <xdr:rowOff>137160</xdr:rowOff>
                  </from>
                  <to>
                    <xdr:col>3</xdr:col>
                    <xdr:colOff>129540</xdr:colOff>
                    <xdr:row>26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Cestovní příkaz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2025-04-21T18:13:32Z</cp:lastPrinted>
  <dcterms:created xsi:type="dcterms:W3CDTF">2025-03-26T09:56:21Z</dcterms:created>
  <dcterms:modified xsi:type="dcterms:W3CDTF">2025-04-22T15:40:14Z</dcterms:modified>
</cp:coreProperties>
</file>