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ist4" sheetId="1" r:id="rId1"/>
    <sheet name="List1" sheetId="2" r:id="rId2"/>
    <sheet name="Výsledky" sheetId="3" r:id="rId3"/>
    <sheet name="Př I D" sheetId="4" r:id="rId4"/>
    <sheet name="Př I H" sheetId="5" r:id="rId5"/>
    <sheet name="Př II D" sheetId="6" r:id="rId6"/>
    <sheet name="Př II H" sheetId="7" r:id="rId7"/>
    <sheet name="Př III D" sheetId="8" r:id="rId8"/>
    <sheet name="Př III H" sheetId="9" r:id="rId9"/>
    <sheet name="Žky ml" sheetId="10" r:id="rId10"/>
    <sheet name="Žci ml" sheetId="11" r:id="rId11"/>
    <sheet name="Žky st" sheetId="12" r:id="rId12"/>
    <sheet name="Žci st" sheetId="13" r:id="rId13"/>
    <sheet name="Žky str" sheetId="14" r:id="rId14"/>
    <sheet name="Žkci str" sheetId="15" r:id="rId15"/>
    <sheet name="Dky" sheetId="16" r:id="rId16"/>
    <sheet name="Dci" sheetId="17" r:id="rId17"/>
    <sheet name="Jky" sheetId="18" r:id="rId18"/>
    <sheet name="Jři" sheetId="19" r:id="rId19"/>
    <sheet name="Ženy" sheetId="20" r:id="rId20"/>
    <sheet name="Muži" sheetId="21" r:id="rId21"/>
    <sheet name="Hand Ž" sheetId="22" r:id="rId22"/>
    <sheet name="Hand M" sheetId="23" r:id="rId23"/>
    <sheet name="List6" sheetId="24" r:id="rId24"/>
    <sheet name="List3" sheetId="25" r:id="rId25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A144" authorId="0">
      <text>
        <r>
          <rPr>
            <b/>
            <sz val="8"/>
            <color indexed="8"/>
            <rFont val="Tahoma"/>
            <family val="2"/>
          </rPr>
          <t xml:space="preserve">tampa:
</t>
        </r>
      </text>
    </comment>
  </commentList>
</comments>
</file>

<file path=xl/sharedStrings.xml><?xml version="1.0" encoding="utf-8"?>
<sst xmlns="http://schemas.openxmlformats.org/spreadsheetml/2006/main" count="2414" uniqueCount="237">
  <si>
    <t>ČZ</t>
  </si>
  <si>
    <t>Jméno</t>
  </si>
  <si>
    <t>Rok narození</t>
  </si>
  <si>
    <t>Oddíl</t>
  </si>
  <si>
    <t>60m</t>
  </si>
  <si>
    <t>poř.</t>
  </si>
  <si>
    <t>dálka</t>
  </si>
  <si>
    <t>poř</t>
  </si>
  <si>
    <t>míček</t>
  </si>
  <si>
    <t>celkem b.</t>
  </si>
  <si>
    <t>cel.poř</t>
  </si>
  <si>
    <t>Modrá Petra</t>
  </si>
  <si>
    <t xml:space="preserve"> </t>
  </si>
  <si>
    <t>Zelená Eva</t>
  </si>
  <si>
    <t>Žlutá Anna</t>
  </si>
  <si>
    <t>Červená Jana</t>
  </si>
  <si>
    <t>Bílá Nikola</t>
  </si>
  <si>
    <t>Hnědá Klára</t>
  </si>
  <si>
    <t>Černá Pavla</t>
  </si>
  <si>
    <t>čz</t>
  </si>
  <si>
    <t>jméno</t>
  </si>
  <si>
    <t>600 m</t>
  </si>
  <si>
    <t>1:59,4</t>
  </si>
  <si>
    <t>2:12,2</t>
  </si>
  <si>
    <t>1:46,7</t>
  </si>
  <si>
    <t>2:00,6</t>
  </si>
  <si>
    <t>2:09,3</t>
  </si>
  <si>
    <t>1:55,5</t>
  </si>
  <si>
    <t>2:10,1</t>
  </si>
  <si>
    <t>Oranžová Gabriela</t>
  </si>
  <si>
    <t>2:55,5</t>
  </si>
  <si>
    <t>Přípravka I. (2004 a mladší) dívky</t>
  </si>
  <si>
    <t>Roč.</t>
  </si>
  <si>
    <t>50 m</t>
  </si>
  <si>
    <t>200 m</t>
  </si>
  <si>
    <t>1.</t>
  </si>
  <si>
    <t>Burdová Štěpánka</t>
  </si>
  <si>
    <t>JH</t>
  </si>
  <si>
    <t>2.</t>
  </si>
  <si>
    <t>3.</t>
  </si>
  <si>
    <t>Hemberová Klára</t>
  </si>
  <si>
    <t>5.</t>
  </si>
  <si>
    <t>4.</t>
  </si>
  <si>
    <t>Brabcová Adéla</t>
  </si>
  <si>
    <t>SKOK</t>
  </si>
  <si>
    <t>8.</t>
  </si>
  <si>
    <t>Hauserová Karolína</t>
  </si>
  <si>
    <t>Krátká Laděna</t>
  </si>
  <si>
    <t>SPV De</t>
  </si>
  <si>
    <t>6.</t>
  </si>
  <si>
    <t>7.</t>
  </si>
  <si>
    <t>Horáčková Anežka</t>
  </si>
  <si>
    <t>M. Boleslav</t>
  </si>
  <si>
    <t>49,0</t>
  </si>
  <si>
    <t>Komárková Jindra</t>
  </si>
  <si>
    <t>13.</t>
  </si>
  <si>
    <t>56,0</t>
  </si>
  <si>
    <t>9.</t>
  </si>
  <si>
    <t>Tesařová Jana</t>
  </si>
  <si>
    <t>SPV NB</t>
  </si>
  <si>
    <t>11.</t>
  </si>
  <si>
    <t>55,0</t>
  </si>
  <si>
    <t>Dušková Klára</t>
  </si>
  <si>
    <t>SPV JH</t>
  </si>
  <si>
    <t>10.</t>
  </si>
  <si>
    <t>52,0</t>
  </si>
  <si>
    <t>Dvorská Amálie</t>
  </si>
  <si>
    <t>57,0</t>
  </si>
  <si>
    <t>Nacházelová Zuzana</t>
  </si>
  <si>
    <t>12.</t>
  </si>
  <si>
    <t>1:11,0</t>
  </si>
  <si>
    <t>Hemberová Tereza</t>
  </si>
  <si>
    <t>Komárková Zbyňka</t>
  </si>
  <si>
    <t>16.</t>
  </si>
  <si>
    <t>14.</t>
  </si>
  <si>
    <t>1:21,0</t>
  </si>
  <si>
    <t>Strojková Anna</t>
  </si>
  <si>
    <t>2002*</t>
  </si>
  <si>
    <t>15.</t>
  </si>
  <si>
    <t>1:32,0</t>
  </si>
  <si>
    <t>Častová Barbora</t>
  </si>
  <si>
    <t>Studnice</t>
  </si>
  <si>
    <t>Urbanová Viktorie</t>
  </si>
  <si>
    <t>17.</t>
  </si>
  <si>
    <t>Machová Kateřina</t>
  </si>
  <si>
    <t>18.</t>
  </si>
  <si>
    <t>Bednářová Linda</t>
  </si>
  <si>
    <t>Přípravka I. (2004 a mladší) hoši</t>
  </si>
  <si>
    <t>Kinšt Jan</t>
  </si>
  <si>
    <t>Jelínek Tomáš</t>
  </si>
  <si>
    <t>Matějíček Roman</t>
  </si>
  <si>
    <t>Kubát Kryštof</t>
  </si>
  <si>
    <t>Kinšt Antonín</t>
  </si>
  <si>
    <t>Truhlář Filip</t>
  </si>
  <si>
    <t>Urban Matyáš</t>
  </si>
  <si>
    <t>Přípravka II. (2002 - 2003) dívky</t>
  </si>
  <si>
    <t>400 m</t>
  </si>
  <si>
    <t>Oravcová Gabriela</t>
  </si>
  <si>
    <t>1:42,0</t>
  </si>
  <si>
    <t>Dvořáková Kristýna</t>
  </si>
  <si>
    <t>1:27,0</t>
  </si>
  <si>
    <t>Machová Lucie</t>
  </si>
  <si>
    <t>1:50,0</t>
  </si>
  <si>
    <t>Tischlerová Lucie</t>
  </si>
  <si>
    <t>1:55,0</t>
  </si>
  <si>
    <t>Tesařová Eva</t>
  </si>
  <si>
    <t>SVP NB</t>
  </si>
  <si>
    <t>1:45,0</t>
  </si>
  <si>
    <t>Václavíková Daniela</t>
  </si>
  <si>
    <t>SVP De</t>
  </si>
  <si>
    <t>2:11,0</t>
  </si>
  <si>
    <t>Častová Vendula</t>
  </si>
  <si>
    <t>Přípravka II. (2002 - 2003) hoši</t>
  </si>
  <si>
    <t>Kubát Jakub</t>
  </si>
  <si>
    <t>1:25,0</t>
  </si>
  <si>
    <t>Mikula Matyáš</t>
  </si>
  <si>
    <t>1:34,0</t>
  </si>
  <si>
    <t>Brabec Jan</t>
  </si>
  <si>
    <t>Hojný Jáchym</t>
  </si>
  <si>
    <t>Železo Bohumil</t>
  </si>
  <si>
    <t>Dvorský Josef</t>
  </si>
  <si>
    <t>2:02,0</t>
  </si>
  <si>
    <t>Hrdlička Jakub</t>
  </si>
  <si>
    <t>1:28,0</t>
  </si>
  <si>
    <t>Přípravka III. (2000 - 2001) dívky</t>
  </si>
  <si>
    <t>Bláhová Anna</t>
  </si>
  <si>
    <t>1:26,0</t>
  </si>
  <si>
    <t>Hrdličková Anna</t>
  </si>
  <si>
    <t>1:22,0</t>
  </si>
  <si>
    <t>Dražanová Edita</t>
  </si>
  <si>
    <t>1:30,0</t>
  </si>
  <si>
    <t>Kešnarová Barbora</t>
  </si>
  <si>
    <t>1:24,0</t>
  </si>
  <si>
    <t>Nechvátalová Lucie</t>
  </si>
  <si>
    <t>1:29,0</t>
  </si>
  <si>
    <t>Burdová Anežka</t>
  </si>
  <si>
    <t>Šlajchrtová Bára</t>
  </si>
  <si>
    <t>Jedličková Natálie</t>
  </si>
  <si>
    <t>1:38,0</t>
  </si>
  <si>
    <t>Bitalová Barbora</t>
  </si>
  <si>
    <t>1:49,0</t>
  </si>
  <si>
    <t>Kopřivová Marie</t>
  </si>
  <si>
    <t>1:40,0</t>
  </si>
  <si>
    <t>Truhlářová Veronika</t>
  </si>
  <si>
    <t>2:01,0</t>
  </si>
  <si>
    <t>Pavlíčková Sára</t>
  </si>
  <si>
    <t>2:07,0</t>
  </si>
  <si>
    <t>Nováková Iveta</t>
  </si>
  <si>
    <t>1:51,0</t>
  </si>
  <si>
    <t>Jelínek Jan</t>
  </si>
  <si>
    <t>1:18,0</t>
  </si>
  <si>
    <t>Maršík Adam</t>
  </si>
  <si>
    <t>Strojek Daniel</t>
  </si>
  <si>
    <t>Uchytil Radek</t>
  </si>
  <si>
    <t>1:41,0</t>
  </si>
  <si>
    <t>Kešnar Jonáš</t>
  </si>
  <si>
    <t>1:48,0</t>
  </si>
  <si>
    <t>Bláha Richard</t>
  </si>
  <si>
    <t>2:13,0</t>
  </si>
  <si>
    <t>Žákyně mladší (1998 - 1999)</t>
  </si>
  <si>
    <t>60 m</t>
  </si>
  <si>
    <t>800 m</t>
  </si>
  <si>
    <t>Oravcová Kateřina</t>
  </si>
  <si>
    <t>3:17,0</t>
  </si>
  <si>
    <t>Dražanová Tereza</t>
  </si>
  <si>
    <t>3:15,0</t>
  </si>
  <si>
    <t>Husárová Nela</t>
  </si>
  <si>
    <t>3:22,0</t>
  </si>
  <si>
    <t>Přívětivá Aneta</t>
  </si>
  <si>
    <t>3:39,0</t>
  </si>
  <si>
    <t>Michalcová Karolína</t>
  </si>
  <si>
    <t>3:47,0</t>
  </si>
  <si>
    <t>Štěchová Lucie</t>
  </si>
  <si>
    <t>Hesounová Alžběta</t>
  </si>
  <si>
    <t>Žáci mladší (1998 - 1999)</t>
  </si>
  <si>
    <t>Polidar Jan</t>
  </si>
  <si>
    <t>ČB</t>
  </si>
  <si>
    <t>2:51,0</t>
  </si>
  <si>
    <t>Kopřiva Jakub</t>
  </si>
  <si>
    <t>3:05,0</t>
  </si>
  <si>
    <t>Strojek Jan</t>
  </si>
  <si>
    <t>3:30,0</t>
  </si>
  <si>
    <t>Kopečný Dominik</t>
  </si>
  <si>
    <t>3:55,0</t>
  </si>
  <si>
    <t>Žákyně starší (1996 - 1997)</t>
  </si>
  <si>
    <t>Marková Johanka</t>
  </si>
  <si>
    <t>3:12,0</t>
  </si>
  <si>
    <t>Dušková Petra</t>
  </si>
  <si>
    <t>Muchová Denisa</t>
  </si>
  <si>
    <t>4:07,0</t>
  </si>
  <si>
    <t>Žáci starší (1996 - 1997)</t>
  </si>
  <si>
    <t>Borčin Vladimír</t>
  </si>
  <si>
    <t>TCV JH</t>
  </si>
  <si>
    <t>2:53,0</t>
  </si>
  <si>
    <t>Pešl Václav</t>
  </si>
  <si>
    <t>Bobák Vítek</t>
  </si>
  <si>
    <t>3:23,0</t>
  </si>
  <si>
    <t>Ženy</t>
  </si>
  <si>
    <t>100 m</t>
  </si>
  <si>
    <t>Kinštová Dominika</t>
  </si>
  <si>
    <t>2:55,0</t>
  </si>
  <si>
    <t>Ženy - handicapované s mentálním postižením</t>
  </si>
  <si>
    <t>Tlapáková Anna</t>
  </si>
  <si>
    <t>Kapři JH</t>
  </si>
  <si>
    <t>Muži</t>
  </si>
  <si>
    <t>Dvořák Martin</t>
  </si>
  <si>
    <t>2:26,0</t>
  </si>
  <si>
    <t>Hrdlička Josef</t>
  </si>
  <si>
    <t>2:27,0</t>
  </si>
  <si>
    <t>Komárek Arnošt</t>
  </si>
  <si>
    <t>2:42,0</t>
  </si>
  <si>
    <t>Brabec Petr</t>
  </si>
  <si>
    <t>2:52,0</t>
  </si>
  <si>
    <t>Dražan Daniel</t>
  </si>
  <si>
    <t>2:44,0</t>
  </si>
  <si>
    <t>Kinšt David</t>
  </si>
  <si>
    <t>2:50,0</t>
  </si>
  <si>
    <t>Muži - handicapovaní s mentálním postižením</t>
  </si>
  <si>
    <t>Švec Přemysl</t>
  </si>
  <si>
    <t>cel. poř.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</si>
  <si>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</si>
  <si>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</si>
  <si>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</si>
  <si>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</si>
  <si>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</si>
  <si>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</si>
  <si>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</si>
  <si>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</si>
  <si>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</si>
  <si>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</si>
  <si>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</si>
  <si>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Mol Jan</t>
  </si>
  <si>
    <t>Molová Veronika</t>
  </si>
  <si>
    <t>Zmeškalová Adéla</t>
  </si>
  <si>
    <t>Jelínková Jana</t>
  </si>
  <si>
    <t>Schramhauserová Nikola</t>
  </si>
  <si>
    <t>30.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</si>
</sst>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0" fillId="0" borderId="0" xfId="0" applyAlignment="1">
      <alignment horizontal="center"/>
    </xf>
    <xf numFmtId="164" fontId="0" fillId="3" borderId="0" xfId="0" applyFont="1" applyFill="1" applyAlignment="1">
      <alignment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0" fillId="5" borderId="0" xfId="0" applyFill="1" applyAlignment="1">
      <alignment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6" borderId="0" xfId="0" applyFont="1" applyFill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6" borderId="9" xfId="0" applyFont="1" applyFill="1" applyBorder="1" applyAlignment="1">
      <alignment/>
    </xf>
    <xf numFmtId="164" fontId="4" fillId="6" borderId="10" xfId="0" applyFont="1" applyFill="1" applyBorder="1" applyAlignment="1">
      <alignment horizontal="center"/>
    </xf>
    <xf numFmtId="164" fontId="4" fillId="6" borderId="9" xfId="0" applyFont="1" applyFill="1" applyBorder="1" applyAlignment="1">
      <alignment horizontal="center"/>
    </xf>
    <xf numFmtId="164" fontId="4" fillId="5" borderId="11" xfId="0" applyFont="1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4" borderId="13" xfId="0" applyFont="1" applyFill="1" applyBorder="1" applyAlignment="1">
      <alignment horizontal="center"/>
    </xf>
    <xf numFmtId="164" fontId="4" fillId="6" borderId="14" xfId="0" applyFont="1" applyFill="1" applyBorder="1" applyAlignment="1">
      <alignment horizontal="center"/>
    </xf>
    <xf numFmtId="166" fontId="4" fillId="7" borderId="10" xfId="0" applyNumberFormat="1" applyFont="1" applyFill="1" applyBorder="1" applyAlignment="1">
      <alignment horizontal="center"/>
    </xf>
    <xf numFmtId="164" fontId="4" fillId="0" borderId="13" xfId="0" applyFont="1" applyBorder="1" applyAlignment="1">
      <alignment horizontal="center"/>
    </xf>
    <xf numFmtId="167" fontId="4" fillId="8" borderId="14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5" borderId="9" xfId="0" applyFont="1" applyFill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5" borderId="18" xfId="0" applyFont="1" applyFill="1" applyBorder="1" applyAlignment="1">
      <alignment horizontal="center"/>
    </xf>
    <xf numFmtId="164" fontId="4" fillId="0" borderId="19" xfId="0" applyFont="1" applyBorder="1" applyAlignment="1">
      <alignment horizontal="center"/>
    </xf>
    <xf numFmtId="164" fontId="4" fillId="4" borderId="20" xfId="0" applyFont="1" applyFill="1" applyBorder="1" applyAlignment="1">
      <alignment horizontal="center"/>
    </xf>
    <xf numFmtId="166" fontId="4" fillId="7" borderId="17" xfId="0" applyNumberFormat="1" applyFont="1" applyFill="1" applyBorder="1" applyAlignment="1">
      <alignment horizontal="center"/>
    </xf>
    <xf numFmtId="167" fontId="4" fillId="8" borderId="21" xfId="0" applyNumberFormat="1" applyFont="1" applyFill="1" applyBorder="1" applyAlignment="1">
      <alignment horizontal="center"/>
    </xf>
    <xf numFmtId="164" fontId="4" fillId="5" borderId="16" xfId="0" applyFont="1" applyFill="1" applyBorder="1" applyAlignment="1">
      <alignment horizontal="center"/>
    </xf>
    <xf numFmtId="164" fontId="4" fillId="6" borderId="16" xfId="0" applyFont="1" applyFill="1" applyBorder="1" applyAlignment="1">
      <alignment/>
    </xf>
    <xf numFmtId="164" fontId="4" fillId="6" borderId="17" xfId="0" applyFont="1" applyFill="1" applyBorder="1" applyAlignment="1">
      <alignment horizontal="center"/>
    </xf>
    <xf numFmtId="164" fontId="4" fillId="6" borderId="16" xfId="0" applyFont="1" applyFill="1" applyBorder="1" applyAlignment="1">
      <alignment horizontal="center"/>
    </xf>
    <xf numFmtId="167" fontId="4" fillId="5" borderId="18" xfId="0" applyNumberFormat="1" applyFont="1" applyFill="1" applyBorder="1" applyAlignment="1">
      <alignment horizontal="center"/>
    </xf>
    <xf numFmtId="164" fontId="5" fillId="0" borderId="16" xfId="0" applyFont="1" applyBorder="1" applyAlignment="1">
      <alignment horizontal="center"/>
    </xf>
    <xf numFmtId="165" fontId="4" fillId="8" borderId="21" xfId="0" applyNumberFormat="1" applyFont="1" applyFill="1" applyBorder="1" applyAlignment="1">
      <alignment horizontal="center"/>
    </xf>
    <xf numFmtId="165" fontId="4" fillId="8" borderId="14" xfId="0" applyNumberFormat="1" applyFont="1" applyFill="1" applyBorder="1" applyAlignment="1">
      <alignment horizontal="center"/>
    </xf>
    <xf numFmtId="164" fontId="4" fillId="7" borderId="17" xfId="0" applyFont="1" applyFill="1" applyBorder="1" applyAlignment="1">
      <alignment/>
    </xf>
    <xf numFmtId="164" fontId="4" fillId="0" borderId="20" xfId="0" applyFont="1" applyBorder="1" applyAlignment="1">
      <alignment/>
    </xf>
    <xf numFmtId="165" fontId="4" fillId="8" borderId="21" xfId="0" applyNumberFormat="1" applyFont="1" applyFill="1" applyBorder="1" applyAlignment="1">
      <alignment/>
    </xf>
    <xf numFmtId="164" fontId="4" fillId="0" borderId="22" xfId="0" applyFont="1" applyBorder="1" applyAlignment="1">
      <alignment horizontal="center"/>
    </xf>
    <xf numFmtId="164" fontId="4" fillId="6" borderId="23" xfId="0" applyFont="1" applyFill="1" applyBorder="1" applyAlignment="1">
      <alignment/>
    </xf>
    <xf numFmtId="164" fontId="4" fillId="6" borderId="24" xfId="0" applyFont="1" applyFill="1" applyBorder="1" applyAlignment="1">
      <alignment horizontal="center"/>
    </xf>
    <xf numFmtId="164" fontId="4" fillId="6" borderId="23" xfId="0" applyFont="1" applyFill="1" applyBorder="1" applyAlignment="1">
      <alignment horizontal="center"/>
    </xf>
    <xf numFmtId="164" fontId="4" fillId="5" borderId="25" xfId="0" applyFont="1" applyFill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4" fillId="4" borderId="27" xfId="0" applyFont="1" applyFill="1" applyBorder="1" applyAlignment="1">
      <alignment horizontal="center"/>
    </xf>
    <xf numFmtId="164" fontId="4" fillId="0" borderId="28" xfId="0" applyFont="1" applyBorder="1" applyAlignment="1">
      <alignment/>
    </xf>
    <xf numFmtId="164" fontId="4" fillId="7" borderId="24" xfId="0" applyFont="1" applyFill="1" applyBorder="1" applyAlignment="1">
      <alignment/>
    </xf>
    <xf numFmtId="164" fontId="4" fillId="0" borderId="27" xfId="0" applyFont="1" applyBorder="1" applyAlignment="1">
      <alignment/>
    </xf>
    <xf numFmtId="164" fontId="4" fillId="8" borderId="28" xfId="0" applyFont="1" applyFill="1" applyBorder="1" applyAlignment="1">
      <alignment/>
    </xf>
    <xf numFmtId="164" fontId="4" fillId="0" borderId="24" xfId="0" applyFont="1" applyBorder="1" applyAlignment="1">
      <alignment horizontal="center"/>
    </xf>
    <xf numFmtId="164" fontId="4" fillId="5" borderId="23" xfId="0" applyFont="1" applyFill="1" applyBorder="1" applyAlignment="1">
      <alignment horizontal="center"/>
    </xf>
    <xf numFmtId="164" fontId="4" fillId="0" borderId="12" xfId="0" applyFont="1" applyBorder="1" applyAlignment="1">
      <alignment/>
    </xf>
    <xf numFmtId="164" fontId="4" fillId="4" borderId="13" xfId="0" applyFont="1" applyFill="1" applyBorder="1" applyAlignment="1">
      <alignment/>
    </xf>
    <xf numFmtId="164" fontId="4" fillId="0" borderId="14" xfId="0" applyFont="1" applyBorder="1" applyAlignment="1">
      <alignment/>
    </xf>
    <xf numFmtId="164" fontId="4" fillId="7" borderId="10" xfId="0" applyFont="1" applyFill="1" applyBorder="1" applyAlignment="1">
      <alignment/>
    </xf>
    <xf numFmtId="164" fontId="4" fillId="0" borderId="13" xfId="0" applyFont="1" applyBorder="1" applyAlignment="1">
      <alignment/>
    </xf>
    <xf numFmtId="164" fontId="4" fillId="8" borderId="14" xfId="0" applyFont="1" applyFill="1" applyBorder="1" applyAlignment="1">
      <alignment/>
    </xf>
    <xf numFmtId="164" fontId="4" fillId="0" borderId="23" xfId="0" applyFont="1" applyBorder="1" applyAlignment="1">
      <alignment/>
    </xf>
    <xf numFmtId="164" fontId="4" fillId="0" borderId="23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4" fontId="4" fillId="6" borderId="30" xfId="0" applyFont="1" applyFill="1" applyBorder="1" applyAlignment="1">
      <alignment horizontal="center"/>
    </xf>
    <xf numFmtId="166" fontId="4" fillId="7" borderId="24" xfId="0" applyNumberFormat="1" applyFont="1" applyFill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8" borderId="28" xfId="0" applyFont="1" applyFill="1" applyBorder="1" applyAlignment="1">
      <alignment horizontal="center"/>
    </xf>
    <xf numFmtId="164" fontId="4" fillId="6" borderId="21" xfId="0" applyFont="1" applyFill="1" applyBorder="1" applyAlignment="1">
      <alignment horizontal="center"/>
    </xf>
    <xf numFmtId="164" fontId="4" fillId="6" borderId="28" xfId="0" applyFont="1" applyFill="1" applyBorder="1" applyAlignment="1">
      <alignment horizontal="center"/>
    </xf>
    <xf numFmtId="164" fontId="4" fillId="0" borderId="31" xfId="0" applyFont="1" applyBorder="1" applyAlignment="1">
      <alignment horizontal="center"/>
    </xf>
    <xf numFmtId="165" fontId="4" fillId="8" borderId="28" xfId="0" applyNumberFormat="1" applyFont="1" applyFill="1" applyBorder="1" applyAlignment="1">
      <alignment horizontal="center"/>
    </xf>
    <xf numFmtId="164" fontId="4" fillId="0" borderId="32" xfId="0" applyFont="1" applyBorder="1" applyAlignment="1">
      <alignment horizontal="center"/>
    </xf>
    <xf numFmtId="164" fontId="2" fillId="6" borderId="0" xfId="0" applyFont="1" applyFill="1" applyBorder="1" applyAlignment="1">
      <alignment/>
    </xf>
    <xf numFmtId="164" fontId="4" fillId="6" borderId="0" xfId="0" applyFont="1" applyFill="1" applyBorder="1" applyAlignment="1">
      <alignment/>
    </xf>
    <xf numFmtId="164" fontId="4" fillId="6" borderId="33" xfId="0" applyFont="1" applyFill="1" applyBorder="1" applyAlignment="1">
      <alignment horizontal="center"/>
    </xf>
    <xf numFmtId="164" fontId="4" fillId="6" borderId="0" xfId="0" applyFont="1" applyFill="1" applyBorder="1" applyAlignment="1">
      <alignment horizontal="center"/>
    </xf>
    <xf numFmtId="164" fontId="4" fillId="6" borderId="1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33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2" xfId="0" applyFont="1" applyBorder="1" applyAlignment="1">
      <alignment/>
    </xf>
    <xf numFmtId="167" fontId="4" fillId="5" borderId="25" xfId="0" applyNumberFormat="1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6" fontId="4" fillId="7" borderId="0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164" fontId="4" fillId="0" borderId="34" xfId="0" applyFont="1" applyBorder="1" applyAlignment="1">
      <alignment horizontal="center"/>
    </xf>
    <xf numFmtId="164" fontId="4" fillId="4" borderId="31" xfId="0" applyFont="1" applyFill="1" applyBorder="1" applyAlignment="1">
      <alignment horizontal="center"/>
    </xf>
    <xf numFmtId="166" fontId="4" fillId="7" borderId="32" xfId="0" applyNumberFormat="1" applyFont="1" applyFill="1" applyBorder="1" applyAlignment="1">
      <alignment horizontal="center"/>
    </xf>
    <xf numFmtId="165" fontId="4" fillId="8" borderId="30" xfId="0" applyNumberFormat="1" applyFont="1" applyFill="1" applyBorder="1" applyAlignment="1">
      <alignment horizontal="center"/>
    </xf>
    <xf numFmtId="164" fontId="4" fillId="5" borderId="35" xfId="0" applyFont="1" applyFill="1" applyBorder="1" applyAlignment="1">
      <alignment horizontal="center"/>
    </xf>
    <xf numFmtId="164" fontId="4" fillId="6" borderId="35" xfId="0" applyFont="1" applyFill="1" applyBorder="1" applyAlignment="1">
      <alignment/>
    </xf>
    <xf numFmtId="164" fontId="4" fillId="6" borderId="32" xfId="0" applyFont="1" applyFill="1" applyBorder="1" applyAlignment="1">
      <alignment horizontal="center"/>
    </xf>
    <xf numFmtId="164" fontId="4" fillId="6" borderId="35" xfId="0" applyFont="1" applyFill="1" applyBorder="1" applyAlignment="1">
      <alignment horizontal="center"/>
    </xf>
    <xf numFmtId="164" fontId="4" fillId="5" borderId="36" xfId="0" applyFont="1" applyFill="1" applyBorder="1" applyAlignment="1">
      <alignment horizontal="center"/>
    </xf>
    <xf numFmtId="164" fontId="3" fillId="2" borderId="37" xfId="0" applyFont="1" applyFill="1" applyBorder="1" applyAlignment="1">
      <alignment horizontal="center"/>
    </xf>
    <xf numFmtId="164" fontId="4" fillId="3" borderId="38" xfId="0" applyFont="1" applyFill="1" applyBorder="1" applyAlignment="1">
      <alignment/>
    </xf>
    <xf numFmtId="164" fontId="4" fillId="3" borderId="39" xfId="0" applyFont="1" applyFill="1" applyBorder="1" applyAlignment="1">
      <alignment/>
    </xf>
    <xf numFmtId="164" fontId="4" fillId="0" borderId="21" xfId="0" applyFont="1" applyBorder="1" applyAlignment="1">
      <alignment/>
    </xf>
    <xf numFmtId="164" fontId="4" fillId="8" borderId="21" xfId="0" applyFont="1" applyFill="1" applyBorder="1" applyAlignment="1">
      <alignment/>
    </xf>
    <xf numFmtId="164" fontId="4" fillId="0" borderId="19" xfId="0" applyFont="1" applyBorder="1" applyAlignment="1">
      <alignment/>
    </xf>
    <xf numFmtId="164" fontId="4" fillId="4" borderId="20" xfId="0" applyFont="1" applyFill="1" applyBorder="1" applyAlignment="1">
      <alignment/>
    </xf>
    <xf numFmtId="164" fontId="4" fillId="0" borderId="26" xfId="0" applyFont="1" applyBorder="1" applyAlignment="1">
      <alignment/>
    </xf>
    <xf numFmtId="164" fontId="4" fillId="4" borderId="27" xfId="0" applyFont="1" applyFill="1" applyBorder="1" applyAlignment="1">
      <alignment/>
    </xf>
    <xf numFmtId="164" fontId="4" fillId="3" borderId="40" xfId="0" applyFont="1" applyFill="1" applyBorder="1" applyAlignment="1">
      <alignment/>
    </xf>
    <xf numFmtId="166" fontId="4" fillId="6" borderId="0" xfId="0" applyNumberFormat="1" applyFont="1" applyFill="1" applyBorder="1" applyAlignment="1">
      <alignment horizontal="center"/>
    </xf>
    <xf numFmtId="167" fontId="4" fillId="6" borderId="0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4" fillId="8" borderId="21" xfId="0" applyFont="1" applyFill="1" applyBorder="1" applyAlignment="1">
      <alignment horizontal="center"/>
    </xf>
    <xf numFmtId="164" fontId="4" fillId="5" borderId="18" xfId="0" applyFont="1" applyFill="1" applyBorder="1" applyAlignment="1">
      <alignment/>
    </xf>
    <xf numFmtId="164" fontId="4" fillId="5" borderId="25" xfId="0" applyFont="1" applyFill="1" applyBorder="1" applyAlignment="1">
      <alignment/>
    </xf>
    <xf numFmtId="164" fontId="4" fillId="7" borderId="17" xfId="0" applyFont="1" applyFill="1" applyBorder="1" applyAlignment="1">
      <alignment horizontal="center"/>
    </xf>
    <xf numFmtId="164" fontId="4" fillId="6" borderId="0" xfId="0" applyFont="1" applyFill="1" applyAlignment="1">
      <alignment/>
    </xf>
    <xf numFmtId="164" fontId="4" fillId="6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7" borderId="10" xfId="0" applyFont="1" applyFill="1" applyBorder="1" applyAlignment="1">
      <alignment horizontal="center"/>
    </xf>
    <xf numFmtId="164" fontId="4" fillId="8" borderId="14" xfId="0" applyFont="1" applyFill="1" applyBorder="1" applyAlignment="1">
      <alignment horizontal="center"/>
    </xf>
    <xf numFmtId="164" fontId="0" fillId="6" borderId="0" xfId="0" applyFill="1" applyBorder="1" applyAlignment="1">
      <alignment/>
    </xf>
    <xf numFmtId="164" fontId="0" fillId="6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2"/>
  <sheetViews>
    <sheetView workbookViewId="0" topLeftCell="A1">
      <selection activeCell="B44" sqref="B44"/>
    </sheetView>
  </sheetViews>
  <sheetFormatPr defaultColWidth="9.140625" defaultRowHeight="12.75"/>
  <cols>
    <col min="2" max="4" width="15.7109375" style="0" customWidth="1"/>
  </cols>
  <sheetData>
    <row r="4" spans="1:14" ht="12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7</v>
      </c>
      <c r="K4" s="2"/>
      <c r="L4" s="2"/>
      <c r="M4" s="2" t="s">
        <v>9</v>
      </c>
      <c r="N4" s="2" t="s">
        <v>10</v>
      </c>
    </row>
    <row r="5" spans="1:14" ht="12.75">
      <c r="A5" s="3">
        <v>1</v>
      </c>
      <c r="B5" s="4" t="s">
        <v>11</v>
      </c>
      <c r="C5" s="4" t="s">
        <v>12</v>
      </c>
      <c r="D5" s="4"/>
      <c r="E5" s="3">
        <v>8.3</v>
      </c>
      <c r="F5" s="3"/>
      <c r="G5" s="5">
        <v>411</v>
      </c>
      <c r="H5" s="5"/>
      <c r="I5" s="3">
        <v>22.42</v>
      </c>
      <c r="J5" s="3"/>
      <c r="K5" s="3"/>
      <c r="L5" s="3"/>
      <c r="M5" s="6">
        <f>SUM(F5,H5,J5)</f>
        <v>0</v>
      </c>
      <c r="N5" s="7"/>
    </row>
    <row r="6" spans="1:14" ht="12.75">
      <c r="A6" s="3">
        <v>2</v>
      </c>
      <c r="B6" s="4" t="s">
        <v>13</v>
      </c>
      <c r="C6" s="4"/>
      <c r="D6" s="4"/>
      <c r="E6" s="3">
        <v>8.6</v>
      </c>
      <c r="F6" s="3"/>
      <c r="G6" s="5">
        <v>416</v>
      </c>
      <c r="H6" s="5"/>
      <c r="I6" s="3">
        <v>23.52</v>
      </c>
      <c r="J6" s="3"/>
      <c r="K6" s="3"/>
      <c r="L6" s="3"/>
      <c r="M6" s="6">
        <f aca="true" t="shared" si="0" ref="M6:M11">SUM(F6,H6,J6)</f>
        <v>0</v>
      </c>
      <c r="N6" s="7"/>
    </row>
    <row r="7" spans="1:14" ht="12.75">
      <c r="A7" s="3">
        <v>3</v>
      </c>
      <c r="B7" s="4" t="s">
        <v>14</v>
      </c>
      <c r="C7" s="4"/>
      <c r="D7" s="4"/>
      <c r="E7" s="3">
        <v>9.1</v>
      </c>
      <c r="F7" s="3"/>
      <c r="G7" s="5">
        <v>397</v>
      </c>
      <c r="H7" s="5"/>
      <c r="I7" s="3">
        <v>19.8</v>
      </c>
      <c r="J7" s="3"/>
      <c r="K7" s="3"/>
      <c r="L7" s="3"/>
      <c r="M7" s="6">
        <f t="shared" si="0"/>
        <v>0</v>
      </c>
      <c r="N7" s="7"/>
    </row>
    <row r="8" spans="1:14" ht="12.75">
      <c r="A8" s="3">
        <v>4</v>
      </c>
      <c r="B8" s="4" t="s">
        <v>15</v>
      </c>
      <c r="C8" s="4"/>
      <c r="D8" s="4"/>
      <c r="E8" s="3">
        <v>8.1</v>
      </c>
      <c r="F8" s="3"/>
      <c r="G8" s="5">
        <v>385</v>
      </c>
      <c r="H8" s="5"/>
      <c r="I8" s="3">
        <v>26.64</v>
      </c>
      <c r="J8" s="3"/>
      <c r="K8" s="3"/>
      <c r="L8" s="3"/>
      <c r="M8" s="6">
        <f t="shared" si="0"/>
        <v>0</v>
      </c>
      <c r="N8" s="7"/>
    </row>
    <row r="9" spans="1:14" ht="12.75">
      <c r="A9" s="3">
        <v>5</v>
      </c>
      <c r="B9" s="4" t="s">
        <v>16</v>
      </c>
      <c r="C9" s="4"/>
      <c r="D9" s="4"/>
      <c r="E9" s="3">
        <v>8.6</v>
      </c>
      <c r="F9" s="3"/>
      <c r="G9" s="5">
        <v>422</v>
      </c>
      <c r="H9" s="5"/>
      <c r="I9" s="3">
        <v>28.46</v>
      </c>
      <c r="J9" s="3"/>
      <c r="K9" s="3"/>
      <c r="L9" s="3"/>
      <c r="M9" s="6">
        <f t="shared" si="0"/>
        <v>0</v>
      </c>
      <c r="N9" s="7"/>
    </row>
    <row r="10" spans="1:14" ht="12.75">
      <c r="A10" s="3">
        <v>6</v>
      </c>
      <c r="B10" s="4" t="s">
        <v>17</v>
      </c>
      <c r="C10" s="4"/>
      <c r="D10" s="4"/>
      <c r="E10" s="3">
        <v>8.4</v>
      </c>
      <c r="F10" s="3"/>
      <c r="G10" s="5">
        <v>399</v>
      </c>
      <c r="H10" s="5"/>
      <c r="I10" s="3">
        <v>20.14</v>
      </c>
      <c r="J10" s="3"/>
      <c r="K10" s="3"/>
      <c r="L10" s="3"/>
      <c r="M10" s="6">
        <f t="shared" si="0"/>
        <v>0</v>
      </c>
      <c r="N10" s="7"/>
    </row>
    <row r="11" spans="1:14" ht="12.75">
      <c r="A11" s="3">
        <v>7</v>
      </c>
      <c r="B11" s="4" t="s">
        <v>18</v>
      </c>
      <c r="C11" s="4"/>
      <c r="D11" s="4"/>
      <c r="E11" s="3">
        <v>8.9</v>
      </c>
      <c r="F11" s="3"/>
      <c r="G11" s="5">
        <v>405</v>
      </c>
      <c r="H11" s="5"/>
      <c r="I11" s="3">
        <v>26.58</v>
      </c>
      <c r="J11" s="3"/>
      <c r="K11" s="3"/>
      <c r="L11" s="3"/>
      <c r="M11" s="6">
        <f t="shared" si="0"/>
        <v>0</v>
      </c>
      <c r="N11" s="7"/>
    </row>
    <row r="14" spans="1:13" ht="12.75">
      <c r="A14" s="1" t="s">
        <v>19</v>
      </c>
      <c r="B14" s="2" t="s">
        <v>20</v>
      </c>
      <c r="C14" s="2"/>
      <c r="D14" s="2"/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7</v>
      </c>
      <c r="K14" s="2"/>
      <c r="L14" s="2"/>
      <c r="M14" s="2" t="s">
        <v>9</v>
      </c>
    </row>
    <row r="15" spans="1:13" ht="12.75">
      <c r="A15" s="3">
        <v>5</v>
      </c>
      <c r="B15" s="4" t="s">
        <v>16</v>
      </c>
      <c r="C15" s="4"/>
      <c r="D15" s="4"/>
      <c r="E15" s="3">
        <v>8.6</v>
      </c>
      <c r="F15" s="3">
        <v>4</v>
      </c>
      <c r="G15" s="5">
        <v>422</v>
      </c>
      <c r="H15" s="3">
        <v>1</v>
      </c>
      <c r="I15" s="3">
        <v>28.46</v>
      </c>
      <c r="J15" s="3">
        <v>1</v>
      </c>
      <c r="K15" s="3"/>
      <c r="L15" s="3"/>
      <c r="M15" s="6">
        <f aca="true" t="shared" si="1" ref="M15:M21">SUM(F15,H15,J15)</f>
        <v>6</v>
      </c>
    </row>
    <row r="16" spans="1:13" ht="12.75">
      <c r="A16" s="3">
        <v>1</v>
      </c>
      <c r="B16" s="4" t="s">
        <v>11</v>
      </c>
      <c r="C16" s="4"/>
      <c r="D16" s="4"/>
      <c r="E16" s="3">
        <v>8.3</v>
      </c>
      <c r="F16" s="3">
        <v>2</v>
      </c>
      <c r="G16" s="5">
        <v>411</v>
      </c>
      <c r="H16" s="3">
        <v>3</v>
      </c>
      <c r="I16" s="3">
        <v>22.42</v>
      </c>
      <c r="J16" s="3">
        <v>5</v>
      </c>
      <c r="K16" s="3"/>
      <c r="L16" s="3"/>
      <c r="M16" s="6">
        <f t="shared" si="1"/>
        <v>10</v>
      </c>
    </row>
    <row r="17" spans="1:13" ht="12.75">
      <c r="A17" s="3">
        <v>2</v>
      </c>
      <c r="B17" s="4" t="s">
        <v>13</v>
      </c>
      <c r="C17" s="4"/>
      <c r="D17" s="4"/>
      <c r="E17" s="3">
        <v>8.6</v>
      </c>
      <c r="F17" s="3">
        <v>4</v>
      </c>
      <c r="G17" s="5">
        <v>416</v>
      </c>
      <c r="H17" s="3">
        <v>2</v>
      </c>
      <c r="I17" s="3">
        <v>23.52</v>
      </c>
      <c r="J17" s="3">
        <v>4</v>
      </c>
      <c r="K17" s="3"/>
      <c r="L17" s="3"/>
      <c r="M17" s="6">
        <f t="shared" si="1"/>
        <v>10</v>
      </c>
    </row>
    <row r="18" spans="1:13" ht="12.75">
      <c r="A18" s="3">
        <v>4</v>
      </c>
      <c r="B18" s="4" t="s">
        <v>15</v>
      </c>
      <c r="C18" s="4"/>
      <c r="D18" s="4"/>
      <c r="E18" s="3">
        <v>8.1</v>
      </c>
      <c r="F18" s="3">
        <v>1</v>
      </c>
      <c r="G18" s="5">
        <v>385</v>
      </c>
      <c r="H18" s="3">
        <v>7</v>
      </c>
      <c r="I18" s="3">
        <v>26.64</v>
      </c>
      <c r="J18" s="3">
        <v>2</v>
      </c>
      <c r="K18" s="3"/>
      <c r="L18" s="3"/>
      <c r="M18" s="6">
        <f t="shared" si="1"/>
        <v>10</v>
      </c>
    </row>
    <row r="19" spans="1:13" ht="12.75">
      <c r="A19" s="3">
        <v>7</v>
      </c>
      <c r="B19" s="4" t="s">
        <v>18</v>
      </c>
      <c r="C19" s="4"/>
      <c r="D19" s="4"/>
      <c r="E19" s="3">
        <v>8.9</v>
      </c>
      <c r="F19" s="3">
        <v>6</v>
      </c>
      <c r="G19" s="5">
        <v>405</v>
      </c>
      <c r="H19" s="3">
        <v>4</v>
      </c>
      <c r="I19" s="3">
        <v>26.58</v>
      </c>
      <c r="J19" s="3">
        <v>3</v>
      </c>
      <c r="K19" s="3"/>
      <c r="L19" s="3"/>
      <c r="M19" s="6">
        <f t="shared" si="1"/>
        <v>13</v>
      </c>
    </row>
    <row r="20" spans="1:13" ht="12.75">
      <c r="A20" s="3">
        <v>6</v>
      </c>
      <c r="B20" s="4" t="s">
        <v>17</v>
      </c>
      <c r="C20" s="4"/>
      <c r="D20" s="4"/>
      <c r="E20" s="3">
        <v>8.4</v>
      </c>
      <c r="F20" s="3">
        <v>3</v>
      </c>
      <c r="G20" s="5">
        <v>399</v>
      </c>
      <c r="H20" s="3">
        <v>5</v>
      </c>
      <c r="I20" s="3">
        <v>20.14</v>
      </c>
      <c r="J20" s="3">
        <v>6</v>
      </c>
      <c r="K20" s="3"/>
      <c r="L20" s="3"/>
      <c r="M20" s="6">
        <f t="shared" si="1"/>
        <v>14</v>
      </c>
    </row>
    <row r="21" spans="1:13" ht="12.75">
      <c r="A21" s="3">
        <v>3</v>
      </c>
      <c r="B21" s="4" t="s">
        <v>14</v>
      </c>
      <c r="C21" s="4"/>
      <c r="D21" s="4"/>
      <c r="E21" s="3">
        <v>9.1</v>
      </c>
      <c r="F21" s="3">
        <v>7</v>
      </c>
      <c r="G21" s="5">
        <v>397</v>
      </c>
      <c r="H21" s="3">
        <v>6</v>
      </c>
      <c r="I21" s="3">
        <v>19.8</v>
      </c>
      <c r="J21" s="3">
        <v>7</v>
      </c>
      <c r="K21" s="3"/>
      <c r="L21" s="3"/>
      <c r="M21" s="6">
        <f t="shared" si="1"/>
        <v>20</v>
      </c>
    </row>
    <row r="24" spans="1:14" ht="12.75">
      <c r="A24" s="1" t="s">
        <v>19</v>
      </c>
      <c r="B24" s="2" t="s">
        <v>20</v>
      </c>
      <c r="C24" s="2"/>
      <c r="D24" s="2"/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7</v>
      </c>
      <c r="K24" s="2" t="s">
        <v>21</v>
      </c>
      <c r="L24" s="2"/>
      <c r="M24" s="2" t="s">
        <v>9</v>
      </c>
      <c r="N24" s="2" t="s">
        <v>10</v>
      </c>
    </row>
    <row r="25" spans="1:14" ht="12.75">
      <c r="A25" s="3">
        <v>1</v>
      </c>
      <c r="B25" s="4" t="s">
        <v>11</v>
      </c>
      <c r="C25" s="4"/>
      <c r="D25" s="4"/>
      <c r="E25" s="3">
        <v>8.3</v>
      </c>
      <c r="F25" s="3">
        <v>2</v>
      </c>
      <c r="G25" s="5">
        <v>411</v>
      </c>
      <c r="H25" s="5">
        <v>3</v>
      </c>
      <c r="I25" s="3">
        <v>22.42</v>
      </c>
      <c r="J25" s="3">
        <v>5</v>
      </c>
      <c r="K25" s="8" t="s">
        <v>22</v>
      </c>
      <c r="L25" s="3">
        <v>3</v>
      </c>
      <c r="M25" s="6">
        <f aca="true" t="shared" si="2" ref="M25:M32">SUM(F25,H25,J25,L25)</f>
        <v>13</v>
      </c>
      <c r="N25" s="7"/>
    </row>
    <row r="26" spans="1:14" ht="12.75">
      <c r="A26" s="3">
        <v>5</v>
      </c>
      <c r="B26" s="4" t="s">
        <v>16</v>
      </c>
      <c r="C26" s="4"/>
      <c r="D26" s="4"/>
      <c r="E26" s="3">
        <v>8.6</v>
      </c>
      <c r="F26" s="3">
        <v>4</v>
      </c>
      <c r="G26" s="5">
        <v>422</v>
      </c>
      <c r="H26" s="5">
        <v>1</v>
      </c>
      <c r="I26" s="3">
        <v>28.46</v>
      </c>
      <c r="J26" s="3">
        <v>1</v>
      </c>
      <c r="K26" s="8" t="s">
        <v>23</v>
      </c>
      <c r="L26" s="3">
        <v>7</v>
      </c>
      <c r="M26" s="6">
        <f t="shared" si="2"/>
        <v>13</v>
      </c>
      <c r="N26" s="7"/>
    </row>
    <row r="27" spans="1:14" ht="12.75">
      <c r="A27" s="3">
        <v>7</v>
      </c>
      <c r="B27" s="4" t="s">
        <v>18</v>
      </c>
      <c r="C27" s="4"/>
      <c r="D27" s="4"/>
      <c r="E27" s="3">
        <v>8.9</v>
      </c>
      <c r="F27" s="3">
        <v>6</v>
      </c>
      <c r="G27" s="5">
        <v>405</v>
      </c>
      <c r="H27" s="5">
        <v>4</v>
      </c>
      <c r="I27" s="3">
        <v>26.58</v>
      </c>
      <c r="J27" s="3">
        <v>3</v>
      </c>
      <c r="K27" s="8" t="s">
        <v>24</v>
      </c>
      <c r="L27" s="3">
        <v>1</v>
      </c>
      <c r="M27" s="6">
        <f t="shared" si="2"/>
        <v>14</v>
      </c>
      <c r="N27" s="7"/>
    </row>
    <row r="28" spans="1:14" ht="12.75">
      <c r="A28" s="3">
        <v>2</v>
      </c>
      <c r="B28" s="4" t="s">
        <v>13</v>
      </c>
      <c r="C28" s="4"/>
      <c r="D28" s="4"/>
      <c r="E28" s="3">
        <v>8.6</v>
      </c>
      <c r="F28" s="3">
        <v>4</v>
      </c>
      <c r="G28" s="5">
        <v>416</v>
      </c>
      <c r="H28" s="5">
        <v>2</v>
      </c>
      <c r="I28" s="3">
        <v>23.52</v>
      </c>
      <c r="J28" s="3">
        <v>4</v>
      </c>
      <c r="K28" s="8" t="s">
        <v>25</v>
      </c>
      <c r="L28" s="3">
        <v>4</v>
      </c>
      <c r="M28" s="6">
        <f t="shared" si="2"/>
        <v>14</v>
      </c>
      <c r="N28" s="7"/>
    </row>
    <row r="29" spans="1:14" ht="12.75">
      <c r="A29" s="3">
        <v>4</v>
      </c>
      <c r="B29" s="4" t="s">
        <v>15</v>
      </c>
      <c r="C29" s="4"/>
      <c r="D29" s="4"/>
      <c r="E29" s="3">
        <v>8.1</v>
      </c>
      <c r="F29" s="3">
        <v>1</v>
      </c>
      <c r="G29" s="5">
        <v>385</v>
      </c>
      <c r="H29" s="5">
        <v>7</v>
      </c>
      <c r="I29" s="3">
        <v>26.64</v>
      </c>
      <c r="J29" s="3">
        <v>2</v>
      </c>
      <c r="K29" s="8" t="s">
        <v>26</v>
      </c>
      <c r="L29" s="3">
        <v>5</v>
      </c>
      <c r="M29" s="6">
        <f t="shared" si="2"/>
        <v>15</v>
      </c>
      <c r="N29" s="7"/>
    </row>
    <row r="30" spans="1:14" ht="12.75">
      <c r="A30" s="3">
        <v>6</v>
      </c>
      <c r="B30" s="4" t="s">
        <v>17</v>
      </c>
      <c r="C30" s="4"/>
      <c r="D30" s="4"/>
      <c r="E30" s="3">
        <v>8.4</v>
      </c>
      <c r="F30" s="3">
        <v>3</v>
      </c>
      <c r="G30" s="5">
        <v>399</v>
      </c>
      <c r="H30" s="5">
        <v>5</v>
      </c>
      <c r="I30" s="3">
        <v>20.14</v>
      </c>
      <c r="J30" s="3">
        <v>6</v>
      </c>
      <c r="K30" s="8" t="s">
        <v>27</v>
      </c>
      <c r="L30" s="3">
        <v>2</v>
      </c>
      <c r="M30" s="6">
        <f t="shared" si="2"/>
        <v>16</v>
      </c>
      <c r="N30" s="7"/>
    </row>
    <row r="31" spans="1:14" ht="12.75">
      <c r="A31" s="3">
        <v>3</v>
      </c>
      <c r="B31" s="4" t="s">
        <v>14</v>
      </c>
      <c r="C31" s="4"/>
      <c r="D31" s="4"/>
      <c r="E31" s="3">
        <v>9.1</v>
      </c>
      <c r="F31" s="3">
        <v>7</v>
      </c>
      <c r="G31" s="5">
        <v>397</v>
      </c>
      <c r="H31" s="5">
        <v>6</v>
      </c>
      <c r="I31" s="3">
        <v>19.8</v>
      </c>
      <c r="J31" s="3">
        <v>7</v>
      </c>
      <c r="K31" s="8" t="s">
        <v>28</v>
      </c>
      <c r="L31" s="3">
        <v>6</v>
      </c>
      <c r="M31" s="6">
        <f t="shared" si="2"/>
        <v>26</v>
      </c>
      <c r="N31" s="7"/>
    </row>
    <row r="32" spans="2:13" ht="12.75">
      <c r="B32" s="4" t="s">
        <v>29</v>
      </c>
      <c r="C32" s="4"/>
      <c r="D32" s="4"/>
      <c r="E32" s="3">
        <v>9.9</v>
      </c>
      <c r="F32" s="3">
        <v>8</v>
      </c>
      <c r="G32" s="5">
        <v>259</v>
      </c>
      <c r="H32" s="5">
        <v>8</v>
      </c>
      <c r="I32" s="3">
        <v>10.09</v>
      </c>
      <c r="J32" s="3">
        <v>8</v>
      </c>
      <c r="K32" s="8" t="s">
        <v>30</v>
      </c>
      <c r="L32" s="3">
        <v>8</v>
      </c>
      <c r="M32" s="6">
        <f t="shared" si="2"/>
        <v>32</v>
      </c>
    </row>
    <row r="35" spans="1:14" ht="12.75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7</v>
      </c>
      <c r="K35" s="2"/>
      <c r="L35" s="2"/>
      <c r="M35" s="2" t="s">
        <v>9</v>
      </c>
      <c r="N35" s="2" t="s">
        <v>10</v>
      </c>
    </row>
    <row r="36" spans="1:14" ht="12.75">
      <c r="A36" s="3">
        <v>1</v>
      </c>
      <c r="B36" s="4" t="s">
        <v>11</v>
      </c>
      <c r="C36" s="4" t="s">
        <v>12</v>
      </c>
      <c r="D36" s="4"/>
      <c r="E36" s="3">
        <v>8.3</v>
      </c>
      <c r="F36" s="3">
        <v>2</v>
      </c>
      <c r="G36" s="5">
        <v>416</v>
      </c>
      <c r="H36" s="5">
        <v>2</v>
      </c>
      <c r="I36" s="3">
        <v>23.52</v>
      </c>
      <c r="J36" s="3">
        <v>4</v>
      </c>
      <c r="K36" s="3"/>
      <c r="L36" s="3"/>
      <c r="M36" s="6">
        <f aca="true" t="shared" si="3" ref="M36:M42">SUM(F36,H36,J36)</f>
        <v>8</v>
      </c>
      <c r="N36" s="7"/>
    </row>
    <row r="37" spans="1:14" ht="12.75">
      <c r="A37" s="3">
        <v>5</v>
      </c>
      <c r="B37" s="4" t="s">
        <v>16</v>
      </c>
      <c r="C37" s="4"/>
      <c r="D37" s="4"/>
      <c r="E37" s="3">
        <v>8.6</v>
      </c>
      <c r="F37" s="3">
        <v>4</v>
      </c>
      <c r="G37" s="5">
        <v>422</v>
      </c>
      <c r="H37" s="5">
        <v>1</v>
      </c>
      <c r="I37" s="3">
        <v>22.42</v>
      </c>
      <c r="J37" s="3">
        <v>5</v>
      </c>
      <c r="K37" s="3"/>
      <c r="L37" s="3"/>
      <c r="M37" s="6">
        <f t="shared" si="3"/>
        <v>10</v>
      </c>
      <c r="N37" s="7"/>
    </row>
    <row r="38" spans="1:14" ht="12.75">
      <c r="A38" s="3">
        <v>4</v>
      </c>
      <c r="B38" s="4" t="s">
        <v>15</v>
      </c>
      <c r="C38" s="4"/>
      <c r="D38" s="4"/>
      <c r="E38" s="3">
        <v>8.1</v>
      </c>
      <c r="F38" s="3">
        <v>1</v>
      </c>
      <c r="G38" s="5">
        <v>411</v>
      </c>
      <c r="H38" s="5">
        <v>3</v>
      </c>
      <c r="I38" s="3">
        <v>19.8</v>
      </c>
      <c r="J38" s="3">
        <v>7</v>
      </c>
      <c r="K38" s="3"/>
      <c r="L38" s="3"/>
      <c r="M38" s="6">
        <f t="shared" si="3"/>
        <v>11</v>
      </c>
      <c r="N38" s="7"/>
    </row>
    <row r="39" spans="1:14" ht="12.75">
      <c r="A39" s="3">
        <v>7</v>
      </c>
      <c r="B39" s="4" t="s">
        <v>18</v>
      </c>
      <c r="C39" s="4"/>
      <c r="D39" s="4"/>
      <c r="E39" s="3">
        <v>8.9</v>
      </c>
      <c r="F39" s="3">
        <v>6</v>
      </c>
      <c r="G39" s="5">
        <v>399</v>
      </c>
      <c r="H39" s="5">
        <v>5</v>
      </c>
      <c r="I39" s="3">
        <v>28.46</v>
      </c>
      <c r="J39" s="3">
        <v>1</v>
      </c>
      <c r="K39" s="3"/>
      <c r="L39" s="3"/>
      <c r="M39" s="6">
        <f t="shared" si="3"/>
        <v>12</v>
      </c>
      <c r="N39" s="7"/>
    </row>
    <row r="40" spans="1:14" ht="12.75">
      <c r="A40" s="3">
        <v>3</v>
      </c>
      <c r="B40" s="4" t="s">
        <v>14</v>
      </c>
      <c r="C40" s="4"/>
      <c r="D40" s="4"/>
      <c r="E40" s="3">
        <v>9.1</v>
      </c>
      <c r="F40" s="3">
        <v>7</v>
      </c>
      <c r="G40" s="5">
        <v>405</v>
      </c>
      <c r="H40" s="5">
        <v>4</v>
      </c>
      <c r="I40" s="3">
        <v>26.64</v>
      </c>
      <c r="J40" s="3">
        <v>2</v>
      </c>
      <c r="K40" s="3"/>
      <c r="L40" s="3"/>
      <c r="M40" s="6">
        <f t="shared" si="3"/>
        <v>13</v>
      </c>
      <c r="N40" s="7"/>
    </row>
    <row r="41" spans="1:14" ht="12.75">
      <c r="A41" s="3">
        <v>2</v>
      </c>
      <c r="B41" s="4" t="s">
        <v>13</v>
      </c>
      <c r="C41" s="4"/>
      <c r="D41" s="4"/>
      <c r="E41" s="3">
        <v>8.6</v>
      </c>
      <c r="F41" s="3">
        <v>4</v>
      </c>
      <c r="G41" s="5">
        <v>385</v>
      </c>
      <c r="H41" s="5">
        <v>7</v>
      </c>
      <c r="I41" s="3">
        <v>26.58</v>
      </c>
      <c r="J41" s="3">
        <v>3</v>
      </c>
      <c r="K41" s="3"/>
      <c r="L41" s="3"/>
      <c r="M41" s="6">
        <f t="shared" si="3"/>
        <v>14</v>
      </c>
      <c r="N41" s="7"/>
    </row>
    <row r="42" spans="1:14" ht="12.75">
      <c r="A42" s="3">
        <v>6</v>
      </c>
      <c r="B42" s="4" t="s">
        <v>17</v>
      </c>
      <c r="C42" s="4"/>
      <c r="D42" s="4"/>
      <c r="E42" s="3">
        <v>8.4</v>
      </c>
      <c r="F42" s="3">
        <v>3</v>
      </c>
      <c r="G42" s="5">
        <v>397</v>
      </c>
      <c r="H42" s="5">
        <v>6</v>
      </c>
      <c r="I42" s="3">
        <v>20.14</v>
      </c>
      <c r="J42" s="3">
        <v>6</v>
      </c>
      <c r="K42" s="3"/>
      <c r="L42" s="3"/>
      <c r="M42" s="6">
        <f t="shared" si="3"/>
        <v>15</v>
      </c>
      <c r="N4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8.7109375" style="3" customWidth="1"/>
    <col min="4" max="4" width="10.7109375" style="3" customWidth="1"/>
    <col min="6" max="6" width="7.7109375" style="0" customWidth="1"/>
    <col min="8" max="8" width="7.8515625" style="0" customWidth="1"/>
    <col min="10" max="10" width="7.8515625" style="0" customWidth="1"/>
    <col min="12" max="12" width="7.710937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160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162</v>
      </c>
      <c r="C3" s="42">
        <v>1999</v>
      </c>
      <c r="D3" s="43" t="s">
        <v>44</v>
      </c>
      <c r="E3" s="35">
        <v>9.7</v>
      </c>
      <c r="F3" s="23" t="s">
        <v>35</v>
      </c>
      <c r="G3" s="24">
        <v>306</v>
      </c>
      <c r="H3" s="25" t="s">
        <v>38</v>
      </c>
      <c r="I3" s="26">
        <v>35.8</v>
      </c>
      <c r="J3" s="27" t="s">
        <v>35</v>
      </c>
      <c r="K3" s="47" t="s">
        <v>163</v>
      </c>
      <c r="L3" s="29" t="s">
        <v>38</v>
      </c>
      <c r="M3" s="30">
        <v>6</v>
      </c>
      <c r="N3" s="106"/>
    </row>
    <row r="4" spans="1:14" ht="16.5">
      <c r="A4" s="31" t="s">
        <v>38</v>
      </c>
      <c r="B4" s="41" t="s">
        <v>164</v>
      </c>
      <c r="C4" s="42">
        <v>1998</v>
      </c>
      <c r="D4" s="43"/>
      <c r="E4" s="35">
        <v>10.9</v>
      </c>
      <c r="F4" s="23" t="s">
        <v>41</v>
      </c>
      <c r="G4" s="37">
        <v>303</v>
      </c>
      <c r="H4" s="25" t="s">
        <v>39</v>
      </c>
      <c r="I4" s="38">
        <v>27.5</v>
      </c>
      <c r="J4" s="27" t="s">
        <v>38</v>
      </c>
      <c r="K4" s="46" t="s">
        <v>165</v>
      </c>
      <c r="L4" s="29" t="s">
        <v>35</v>
      </c>
      <c r="M4" s="40">
        <v>11</v>
      </c>
      <c r="N4" s="107"/>
    </row>
    <row r="5" spans="1:14" ht="16.5">
      <c r="A5" s="31" t="s">
        <v>39</v>
      </c>
      <c r="B5" s="19" t="s">
        <v>166</v>
      </c>
      <c r="C5" s="20">
        <v>1999</v>
      </c>
      <c r="D5" s="21" t="s">
        <v>44</v>
      </c>
      <c r="E5" s="22">
        <v>10.5</v>
      </c>
      <c r="F5" s="23" t="s">
        <v>42</v>
      </c>
      <c r="G5" s="37">
        <v>312</v>
      </c>
      <c r="H5" s="25" t="s">
        <v>35</v>
      </c>
      <c r="I5" s="38">
        <v>25.4</v>
      </c>
      <c r="J5" s="27" t="s">
        <v>42</v>
      </c>
      <c r="K5" s="46" t="s">
        <v>167</v>
      </c>
      <c r="L5" s="29" t="s">
        <v>39</v>
      </c>
      <c r="M5" s="40">
        <v>12</v>
      </c>
      <c r="N5" s="107"/>
    </row>
    <row r="6" spans="1:14" ht="16.5">
      <c r="A6" s="31" t="s">
        <v>42</v>
      </c>
      <c r="B6" s="41" t="s">
        <v>168</v>
      </c>
      <c r="C6" s="42">
        <v>1999</v>
      </c>
      <c r="D6" s="43" t="s">
        <v>59</v>
      </c>
      <c r="E6" s="35">
        <v>10.3</v>
      </c>
      <c r="F6" s="23" t="s">
        <v>39</v>
      </c>
      <c r="G6" s="37">
        <v>283</v>
      </c>
      <c r="H6" s="25" t="s">
        <v>49</v>
      </c>
      <c r="I6" s="38">
        <v>21.2</v>
      </c>
      <c r="J6" s="27" t="s">
        <v>50</v>
      </c>
      <c r="K6" s="46" t="s">
        <v>169</v>
      </c>
      <c r="L6" s="29" t="s">
        <v>42</v>
      </c>
      <c r="M6" s="40">
        <v>20</v>
      </c>
      <c r="N6" s="107"/>
    </row>
    <row r="7" spans="1:14" ht="16.5">
      <c r="A7" s="31" t="s">
        <v>41</v>
      </c>
      <c r="B7" s="41" t="s">
        <v>170</v>
      </c>
      <c r="C7" s="42">
        <v>1998</v>
      </c>
      <c r="D7" s="43" t="s">
        <v>44</v>
      </c>
      <c r="E7" s="44">
        <v>11</v>
      </c>
      <c r="F7" s="23" t="s">
        <v>49</v>
      </c>
      <c r="G7" s="37">
        <v>290</v>
      </c>
      <c r="H7" s="25" t="s">
        <v>42</v>
      </c>
      <c r="I7" s="38">
        <v>22</v>
      </c>
      <c r="J7" s="27" t="s">
        <v>49</v>
      </c>
      <c r="K7" s="46" t="s">
        <v>171</v>
      </c>
      <c r="L7" s="29" t="s">
        <v>41</v>
      </c>
      <c r="M7" s="40">
        <v>21</v>
      </c>
      <c r="N7" s="107"/>
    </row>
    <row r="8" spans="1:14" ht="16.5">
      <c r="A8" s="31" t="s">
        <v>49</v>
      </c>
      <c r="B8" s="41" t="s">
        <v>172</v>
      </c>
      <c r="C8" s="42">
        <v>1999</v>
      </c>
      <c r="D8" s="43"/>
      <c r="E8" s="35">
        <v>9.8</v>
      </c>
      <c r="F8" s="23" t="s">
        <v>38</v>
      </c>
      <c r="G8" s="37">
        <v>288</v>
      </c>
      <c r="H8" s="25" t="s">
        <v>41</v>
      </c>
      <c r="I8" s="38">
        <v>26.8</v>
      </c>
      <c r="J8" s="27" t="s">
        <v>39</v>
      </c>
      <c r="K8" s="46"/>
      <c r="L8" s="33"/>
      <c r="M8" s="40">
        <f aca="true" t="shared" si="0" ref="M8:M32">SUM(F8,H8,J8,L8)</f>
        <v>0</v>
      </c>
      <c r="N8" s="107"/>
    </row>
    <row r="9" spans="1:14" ht="16.5">
      <c r="A9" s="31" t="s">
        <v>50</v>
      </c>
      <c r="B9" s="41" t="s">
        <v>173</v>
      </c>
      <c r="C9" s="42">
        <v>1999</v>
      </c>
      <c r="D9" s="43" t="s">
        <v>44</v>
      </c>
      <c r="E9" s="35">
        <v>11.5</v>
      </c>
      <c r="F9" s="23" t="s">
        <v>50</v>
      </c>
      <c r="G9" s="37"/>
      <c r="H9" s="77"/>
      <c r="I9" s="38">
        <v>23.5</v>
      </c>
      <c r="J9" s="27" t="s">
        <v>41</v>
      </c>
      <c r="K9" s="46"/>
      <c r="L9" s="33"/>
      <c r="M9" s="40">
        <f t="shared" si="0"/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23" t="s">
        <v>45</v>
      </c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23" t="s">
        <v>57</v>
      </c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23" t="s">
        <v>64</v>
      </c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23" t="s">
        <v>60</v>
      </c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23" t="s">
        <v>69</v>
      </c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23" t="s">
        <v>55</v>
      </c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23" t="s">
        <v>74</v>
      </c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23" t="s">
        <v>78</v>
      </c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23" t="s">
        <v>73</v>
      </c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23" t="s">
        <v>83</v>
      </c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23" t="s">
        <v>85</v>
      </c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23" t="s">
        <v>220</v>
      </c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23" t="s">
        <v>221</v>
      </c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23" t="s">
        <v>222</v>
      </c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23" t="s">
        <v>223</v>
      </c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23" t="s">
        <v>224</v>
      </c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23" t="s">
        <v>225</v>
      </c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23" t="s">
        <v>226</v>
      </c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23" t="s">
        <v>227</v>
      </c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23" t="s">
        <v>228</v>
      </c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23" t="s">
        <v>229</v>
      </c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23" t="s">
        <v>230</v>
      </c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45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5" ht="16.5">
      <c r="B34" s="83"/>
      <c r="C34" s="85"/>
      <c r="D34" s="85"/>
      <c r="E34" s="85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JINDŘICHÁČ&amp;CŽákyně mladší (1998-1999)&amp;RJINDŘICHŮV  HRADEC, 15.5.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6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160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23" t="s">
        <v>175</v>
      </c>
      <c r="C3" s="124">
        <v>1998</v>
      </c>
      <c r="D3" s="124" t="s">
        <v>176</v>
      </c>
      <c r="E3" s="22">
        <v>9.9</v>
      </c>
      <c r="F3" s="23" t="s">
        <v>35</v>
      </c>
      <c r="G3" s="24">
        <v>357</v>
      </c>
      <c r="H3" s="25" t="s">
        <v>35</v>
      </c>
      <c r="I3" s="26">
        <v>41.1</v>
      </c>
      <c r="J3" s="27" t="s">
        <v>35</v>
      </c>
      <c r="K3" s="47" t="s">
        <v>177</v>
      </c>
      <c r="L3" s="29" t="s">
        <v>35</v>
      </c>
      <c r="M3" s="30">
        <v>4</v>
      </c>
      <c r="N3" s="106"/>
    </row>
    <row r="4" spans="1:14" ht="16.5">
      <c r="A4" s="31" t="s">
        <v>38</v>
      </c>
      <c r="B4" s="41" t="s">
        <v>178</v>
      </c>
      <c r="C4" s="42">
        <v>1999</v>
      </c>
      <c r="D4" s="43"/>
      <c r="E4" s="35">
        <v>10.3</v>
      </c>
      <c r="F4" s="23" t="s">
        <v>39</v>
      </c>
      <c r="G4" s="37">
        <v>336</v>
      </c>
      <c r="H4" s="25" t="s">
        <v>39</v>
      </c>
      <c r="I4" s="38">
        <v>32.9</v>
      </c>
      <c r="J4" s="27" t="s">
        <v>38</v>
      </c>
      <c r="K4" s="46" t="s">
        <v>179</v>
      </c>
      <c r="L4" s="29" t="s">
        <v>38</v>
      </c>
      <c r="M4" s="40">
        <v>10</v>
      </c>
      <c r="N4" s="107"/>
    </row>
    <row r="5" spans="1:14" ht="16.5">
      <c r="A5" s="31"/>
      <c r="B5" s="125" t="s">
        <v>180</v>
      </c>
      <c r="C5" s="126">
        <v>1998</v>
      </c>
      <c r="D5" s="126" t="s">
        <v>44</v>
      </c>
      <c r="E5" s="35">
        <v>10.1</v>
      </c>
      <c r="F5" s="23" t="s">
        <v>38</v>
      </c>
      <c r="G5" s="37">
        <v>342</v>
      </c>
      <c r="H5" s="25" t="s">
        <v>38</v>
      </c>
      <c r="I5" s="38">
        <v>31.6</v>
      </c>
      <c r="J5" s="27" t="s">
        <v>39</v>
      </c>
      <c r="K5" s="46" t="s">
        <v>181</v>
      </c>
      <c r="L5" s="29" t="s">
        <v>39</v>
      </c>
      <c r="M5" s="40">
        <v>10</v>
      </c>
      <c r="N5" s="107"/>
    </row>
    <row r="6" spans="1:14" ht="16.5">
      <c r="A6" s="31" t="s">
        <v>42</v>
      </c>
      <c r="B6" s="32" t="s">
        <v>182</v>
      </c>
      <c r="C6" s="33">
        <v>1998</v>
      </c>
      <c r="D6" s="34"/>
      <c r="E6" s="35">
        <v>10.9</v>
      </c>
      <c r="F6" s="23" t="s">
        <v>42</v>
      </c>
      <c r="G6" s="37">
        <v>217</v>
      </c>
      <c r="H6" s="25" t="s">
        <v>42</v>
      </c>
      <c r="I6" s="38">
        <v>26.4</v>
      </c>
      <c r="J6" s="27" t="s">
        <v>42</v>
      </c>
      <c r="K6" s="46" t="s">
        <v>183</v>
      </c>
      <c r="L6" s="29" t="s">
        <v>42</v>
      </c>
      <c r="M6" s="40">
        <v>16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aca="true" t="shared" si="0" ref="M7:M32">SUM(F7,H7,J7,L7)</f>
        <v>0</v>
      </c>
      <c r="N7" s="107"/>
    </row>
    <row r="8" spans="1:14" ht="12.75" hidden="1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2.75" hidden="1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49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6" spans="2:11" ht="16.5">
      <c r="B36" s="83"/>
      <c r="C36" s="85"/>
      <c r="D36" s="85"/>
      <c r="E36" s="85"/>
      <c r="F36" s="85"/>
      <c r="G36" s="85"/>
      <c r="H36" s="85"/>
      <c r="I36" s="115"/>
      <c r="J36" s="85"/>
      <c r="K36" s="117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JINDŘICHÁČ&amp;CŽáci mladší (1998-1999)&amp;RJINDŘICHŮV  HRADEC, 15.5. 2011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160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 t="s">
        <v>185</v>
      </c>
      <c r="C3" s="20">
        <v>1996</v>
      </c>
      <c r="D3" s="21" t="s">
        <v>44</v>
      </c>
      <c r="E3" s="22">
        <v>9.2</v>
      </c>
      <c r="F3" s="23" t="s">
        <v>35</v>
      </c>
      <c r="G3" s="24">
        <v>353</v>
      </c>
      <c r="H3" s="25" t="s">
        <v>38</v>
      </c>
      <c r="I3" s="38">
        <v>28.5</v>
      </c>
      <c r="J3" s="27" t="s">
        <v>38</v>
      </c>
      <c r="K3" s="46" t="s">
        <v>186</v>
      </c>
      <c r="L3" s="29" t="s">
        <v>35</v>
      </c>
      <c r="M3" s="30">
        <v>6</v>
      </c>
      <c r="N3" s="106"/>
    </row>
    <row r="4" spans="1:14" ht="16.5">
      <c r="A4" s="31"/>
      <c r="B4" s="41" t="s">
        <v>187</v>
      </c>
      <c r="C4" s="42">
        <v>1997</v>
      </c>
      <c r="D4" s="43" t="s">
        <v>63</v>
      </c>
      <c r="E4" s="35">
        <v>9.6</v>
      </c>
      <c r="F4" s="23" t="s">
        <v>38</v>
      </c>
      <c r="G4" s="37">
        <v>395</v>
      </c>
      <c r="H4" s="25" t="s">
        <v>35</v>
      </c>
      <c r="I4" s="26">
        <v>40.8</v>
      </c>
      <c r="J4" s="27" t="s">
        <v>35</v>
      </c>
      <c r="K4" s="47" t="s">
        <v>163</v>
      </c>
      <c r="L4" s="29" t="s">
        <v>38</v>
      </c>
      <c r="M4" s="40">
        <v>6</v>
      </c>
      <c r="N4" s="107"/>
    </row>
    <row r="5" spans="1:14" ht="16.5">
      <c r="A5" s="31" t="s">
        <v>39</v>
      </c>
      <c r="B5" s="41" t="s">
        <v>188</v>
      </c>
      <c r="C5" s="42">
        <v>1997</v>
      </c>
      <c r="D5" s="43" t="s">
        <v>44</v>
      </c>
      <c r="E5" s="44">
        <v>12</v>
      </c>
      <c r="F5" s="23" t="s">
        <v>39</v>
      </c>
      <c r="G5" s="37">
        <v>259</v>
      </c>
      <c r="H5" s="25" t="s">
        <v>39</v>
      </c>
      <c r="I5" s="38">
        <v>25.6</v>
      </c>
      <c r="J5" s="27" t="s">
        <v>39</v>
      </c>
      <c r="K5" s="46" t="s">
        <v>189</v>
      </c>
      <c r="L5" s="29" t="s">
        <v>39</v>
      </c>
      <c r="M5" s="40">
        <v>12</v>
      </c>
      <c r="N5" s="107"/>
    </row>
    <row r="6" spans="1:14" ht="12.75" hidden="1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aca="true" t="shared" si="0" ref="M6:M32">SUM(F6,H6,J6,L6)</f>
        <v>0</v>
      </c>
      <c r="N6" s="107"/>
    </row>
    <row r="7" spans="1:14" ht="12.75" hidden="1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2.75" hidden="1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2.75" hidden="1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42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11" ht="16.5">
      <c r="B34" s="83"/>
      <c r="C34" s="85"/>
      <c r="D34" s="85"/>
      <c r="E34" s="85"/>
      <c r="F34" s="85"/>
      <c r="G34" s="85"/>
      <c r="H34" s="85"/>
      <c r="I34" s="115"/>
      <c r="J34" s="85"/>
      <c r="K34" s="117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JINDŘICHÁČ&amp;CŽákyně starší (1996-1997)&amp;RJINDŘICHŮV  HRADEC, 15.5. 2011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160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191</v>
      </c>
      <c r="C3" s="42">
        <v>1996</v>
      </c>
      <c r="D3" s="43"/>
      <c r="E3" s="35">
        <v>8.7</v>
      </c>
      <c r="F3" s="23" t="s">
        <v>35</v>
      </c>
      <c r="G3" s="24">
        <v>362</v>
      </c>
      <c r="H3" s="25" t="s">
        <v>35</v>
      </c>
      <c r="I3" s="26">
        <v>34.1</v>
      </c>
      <c r="J3" s="27" t="s">
        <v>35</v>
      </c>
      <c r="K3" s="47" t="s">
        <v>193</v>
      </c>
      <c r="L3" s="29" t="s">
        <v>35</v>
      </c>
      <c r="M3" s="30">
        <v>4</v>
      </c>
      <c r="N3" s="106"/>
    </row>
    <row r="4" spans="1:14" ht="16.5">
      <c r="A4" s="31" t="s">
        <v>38</v>
      </c>
      <c r="B4" s="19" t="s">
        <v>194</v>
      </c>
      <c r="C4" s="20">
        <v>1996</v>
      </c>
      <c r="D4" s="21" t="s">
        <v>48</v>
      </c>
      <c r="E4" s="22">
        <v>9.5</v>
      </c>
      <c r="F4" s="23" t="s">
        <v>38</v>
      </c>
      <c r="G4" s="37">
        <v>319</v>
      </c>
      <c r="H4" s="25" t="s">
        <v>39</v>
      </c>
      <c r="I4" s="38">
        <v>32.7</v>
      </c>
      <c r="J4" s="27" t="s">
        <v>38</v>
      </c>
      <c r="K4" s="46" t="s">
        <v>193</v>
      </c>
      <c r="L4" s="33" t="s">
        <v>35</v>
      </c>
      <c r="M4" s="40">
        <v>8</v>
      </c>
      <c r="N4" s="107"/>
    </row>
    <row r="5" spans="1:14" ht="16.5">
      <c r="A5" s="31" t="s">
        <v>39</v>
      </c>
      <c r="B5" s="41" t="s">
        <v>195</v>
      </c>
      <c r="C5" s="42">
        <v>1997</v>
      </c>
      <c r="D5" s="43" t="s">
        <v>48</v>
      </c>
      <c r="E5" s="35">
        <v>9.7</v>
      </c>
      <c r="F5" s="23" t="s">
        <v>39</v>
      </c>
      <c r="G5" s="37">
        <v>345</v>
      </c>
      <c r="H5" s="25" t="s">
        <v>38</v>
      </c>
      <c r="I5" s="38">
        <v>31.2</v>
      </c>
      <c r="J5" s="27" t="s">
        <v>39</v>
      </c>
      <c r="K5" s="46" t="s">
        <v>196</v>
      </c>
      <c r="L5" s="33" t="s">
        <v>39</v>
      </c>
      <c r="M5" s="40">
        <v>11</v>
      </c>
      <c r="N5" s="107"/>
    </row>
    <row r="6" spans="1:14" ht="12.75" hidden="1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aca="true" t="shared" si="0" ref="M6:M32">SUM(F6,H6,J6,L6)</f>
        <v>0</v>
      </c>
      <c r="N6" s="107"/>
    </row>
    <row r="7" spans="1:14" ht="12.75" hidden="1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2.75" hidden="1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2.75" hidden="1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42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11" ht="16.5">
      <c r="B34" s="83"/>
      <c r="C34" s="85"/>
      <c r="D34" s="85"/>
      <c r="E34" s="85"/>
      <c r="F34" s="85"/>
      <c r="G34" s="85"/>
      <c r="H34" s="85"/>
      <c r="I34" s="115"/>
      <c r="J34" s="85"/>
      <c r="K34" s="117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JINDŘICHÁČ&amp;CŽáci starší (1996-1997)&amp;RJINDŘICHŮV HRADEC, 15.5. 2011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JINDŘICHÁČ&amp;CŽákyně starší (1996-1997) registrované&amp;RJINDŘICHŮV HRADEC, 15.5. 2011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JINDŘICHÁČ&amp;CŽáci starší (1996-1997) registrovaní&amp;RJINDŘICHŮV HRADEC, 15.5. 2011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JINDŘICHÁČ&amp;CDorostenky (1994-1995)&amp;RJINDŘICHŮV HRADEC, 15.5. 2011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JINDŘICHÁČ&amp;CDorostenci (1994-1995)&amp;RJINDŘICHŮV HRADEC, 15.5. 2011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JINDŘICHÁČ&amp;CJuniorky (1992-1993)&amp;RJINDŘICHŮV HRADEC, 15.5. 2011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JINDŘICHÁČ&amp;CJunioři (1992-1993)&amp;RJINDŘICHŮV HRADEC, 15.5.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21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customWidth="1"/>
  </cols>
  <sheetData>
    <row r="4" spans="1:10" ht="12.75">
      <c r="A4" s="1" t="s">
        <v>19</v>
      </c>
      <c r="B4" s="2" t="s">
        <v>20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7</v>
      </c>
      <c r="I4" s="2" t="s">
        <v>9</v>
      </c>
      <c r="J4" s="2" t="s">
        <v>10</v>
      </c>
    </row>
    <row r="5" spans="1:10" ht="12.75">
      <c r="A5" s="3">
        <v>1</v>
      </c>
      <c r="B5" s="4" t="s">
        <v>11</v>
      </c>
      <c r="C5" s="3">
        <v>8.3</v>
      </c>
      <c r="D5" s="3"/>
      <c r="E5" s="5">
        <v>411</v>
      </c>
      <c r="F5" s="5"/>
      <c r="G5" s="3">
        <v>22.42</v>
      </c>
      <c r="H5" s="3"/>
      <c r="I5" s="6">
        <f>SUM(D5,F5,H5)</f>
        <v>0</v>
      </c>
      <c r="J5" s="7"/>
    </row>
    <row r="6" spans="1:10" ht="12.75">
      <c r="A6" s="3">
        <v>2</v>
      </c>
      <c r="B6" s="4" t="s">
        <v>13</v>
      </c>
      <c r="C6" s="3">
        <v>8.6</v>
      </c>
      <c r="D6" s="3"/>
      <c r="E6" s="5">
        <v>416</v>
      </c>
      <c r="F6" s="5"/>
      <c r="G6" s="3">
        <v>23.52</v>
      </c>
      <c r="H6" s="3"/>
      <c r="I6" s="6">
        <f aca="true" t="shared" si="0" ref="I6:I11">SUM(D6,F6,H6)</f>
        <v>0</v>
      </c>
      <c r="J6" s="7"/>
    </row>
    <row r="7" spans="1:10" ht="12.75">
      <c r="A7" s="3">
        <v>3</v>
      </c>
      <c r="B7" s="4" t="s">
        <v>14</v>
      </c>
      <c r="C7" s="3">
        <v>9.1</v>
      </c>
      <c r="D7" s="3"/>
      <c r="E7" s="5">
        <v>397</v>
      </c>
      <c r="F7" s="5"/>
      <c r="G7" s="3">
        <v>19.8</v>
      </c>
      <c r="H7" s="3"/>
      <c r="I7" s="6">
        <f t="shared" si="0"/>
        <v>0</v>
      </c>
      <c r="J7" s="7"/>
    </row>
    <row r="8" spans="1:10" ht="12.75">
      <c r="A8" s="3">
        <v>4</v>
      </c>
      <c r="B8" s="4" t="s">
        <v>15</v>
      </c>
      <c r="C8" s="3">
        <v>8.1</v>
      </c>
      <c r="D8" s="3"/>
      <c r="E8" s="5">
        <v>385</v>
      </c>
      <c r="F8" s="5"/>
      <c r="G8" s="3">
        <v>26.64</v>
      </c>
      <c r="H8" s="3"/>
      <c r="I8" s="6">
        <f t="shared" si="0"/>
        <v>0</v>
      </c>
      <c r="J8" s="7"/>
    </row>
    <row r="9" spans="1:10" ht="12.75">
      <c r="A9" s="3">
        <v>5</v>
      </c>
      <c r="B9" s="4" t="s">
        <v>16</v>
      </c>
      <c r="C9" s="3">
        <v>8.6</v>
      </c>
      <c r="D9" s="3"/>
      <c r="E9" s="5">
        <v>422</v>
      </c>
      <c r="F9" s="5"/>
      <c r="G9" s="3">
        <v>28.46</v>
      </c>
      <c r="H9" s="3"/>
      <c r="I9" s="6">
        <f t="shared" si="0"/>
        <v>0</v>
      </c>
      <c r="J9" s="7"/>
    </row>
    <row r="10" spans="1:10" ht="12.75">
      <c r="A10" s="3">
        <v>6</v>
      </c>
      <c r="B10" s="4" t="s">
        <v>17</v>
      </c>
      <c r="C10" s="3">
        <v>8.4</v>
      </c>
      <c r="D10" s="3"/>
      <c r="E10" s="5">
        <v>399</v>
      </c>
      <c r="F10" s="5"/>
      <c r="G10" s="3">
        <v>20.14</v>
      </c>
      <c r="H10" s="3"/>
      <c r="I10" s="6">
        <f t="shared" si="0"/>
        <v>0</v>
      </c>
      <c r="J10" s="7"/>
    </row>
    <row r="11" spans="1:10" ht="12.75">
      <c r="A11" s="3">
        <v>7</v>
      </c>
      <c r="B11" s="4" t="s">
        <v>18</v>
      </c>
      <c r="C11" s="3">
        <v>8.9</v>
      </c>
      <c r="D11" s="3"/>
      <c r="E11" s="5">
        <v>405</v>
      </c>
      <c r="F11" s="5"/>
      <c r="G11" s="3">
        <v>26.58</v>
      </c>
      <c r="H11" s="3"/>
      <c r="I11" s="6">
        <f t="shared" si="0"/>
        <v>0</v>
      </c>
      <c r="J11" s="7"/>
    </row>
    <row r="14" spans="1:9" ht="12.75">
      <c r="A14" s="1" t="s">
        <v>19</v>
      </c>
      <c r="B14" s="2" t="s">
        <v>20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7</v>
      </c>
      <c r="I14" s="2" t="s">
        <v>9</v>
      </c>
    </row>
    <row r="15" spans="1:9" ht="12.75">
      <c r="A15" s="3">
        <v>5</v>
      </c>
      <c r="B15" s="4" t="s">
        <v>16</v>
      </c>
      <c r="C15" s="3">
        <v>8.6</v>
      </c>
      <c r="D15" s="3">
        <v>4</v>
      </c>
      <c r="E15" s="5">
        <v>422</v>
      </c>
      <c r="F15" s="3">
        <v>1</v>
      </c>
      <c r="G15" s="3">
        <v>28.46</v>
      </c>
      <c r="H15" s="3">
        <v>1</v>
      </c>
      <c r="I15" s="6">
        <f aca="true" t="shared" si="1" ref="I15:I21">SUM(D15,F15,H15)</f>
        <v>6</v>
      </c>
    </row>
    <row r="16" spans="1:9" ht="12.75">
      <c r="A16" s="3">
        <v>1</v>
      </c>
      <c r="B16" s="4" t="s">
        <v>11</v>
      </c>
      <c r="C16" s="3">
        <v>8.3</v>
      </c>
      <c r="D16" s="3">
        <v>2</v>
      </c>
      <c r="E16" s="5">
        <v>411</v>
      </c>
      <c r="F16" s="3">
        <v>3</v>
      </c>
      <c r="G16" s="3">
        <v>22.42</v>
      </c>
      <c r="H16" s="3">
        <v>5</v>
      </c>
      <c r="I16" s="6">
        <f t="shared" si="1"/>
        <v>10</v>
      </c>
    </row>
    <row r="17" spans="1:9" ht="12.75">
      <c r="A17" s="3">
        <v>2</v>
      </c>
      <c r="B17" s="4" t="s">
        <v>13</v>
      </c>
      <c r="C17" s="3">
        <v>8.6</v>
      </c>
      <c r="D17" s="3">
        <v>4</v>
      </c>
      <c r="E17" s="5">
        <v>416</v>
      </c>
      <c r="F17" s="3">
        <v>2</v>
      </c>
      <c r="G17" s="3">
        <v>23.52</v>
      </c>
      <c r="H17" s="3">
        <v>4</v>
      </c>
      <c r="I17" s="6">
        <f t="shared" si="1"/>
        <v>10</v>
      </c>
    </row>
    <row r="18" spans="1:9" ht="12.75">
      <c r="A18" s="3">
        <v>4</v>
      </c>
      <c r="B18" s="4" t="s">
        <v>15</v>
      </c>
      <c r="C18" s="3">
        <v>8.1</v>
      </c>
      <c r="D18" s="3">
        <v>1</v>
      </c>
      <c r="E18" s="5">
        <v>385</v>
      </c>
      <c r="F18" s="3">
        <v>7</v>
      </c>
      <c r="G18" s="3">
        <v>26.64</v>
      </c>
      <c r="H18" s="3">
        <v>2</v>
      </c>
      <c r="I18" s="6">
        <f t="shared" si="1"/>
        <v>10</v>
      </c>
    </row>
    <row r="19" spans="1:9" ht="12.75">
      <c r="A19" s="3">
        <v>7</v>
      </c>
      <c r="B19" s="4" t="s">
        <v>18</v>
      </c>
      <c r="C19" s="3">
        <v>8.9</v>
      </c>
      <c r="D19" s="3">
        <v>6</v>
      </c>
      <c r="E19" s="5">
        <v>405</v>
      </c>
      <c r="F19" s="3">
        <v>4</v>
      </c>
      <c r="G19" s="3">
        <v>26.58</v>
      </c>
      <c r="H19" s="3">
        <v>3</v>
      </c>
      <c r="I19" s="6">
        <f t="shared" si="1"/>
        <v>13</v>
      </c>
    </row>
    <row r="20" spans="1:9" ht="12.75">
      <c r="A20" s="3">
        <v>6</v>
      </c>
      <c r="B20" s="4" t="s">
        <v>17</v>
      </c>
      <c r="C20" s="3">
        <v>8.4</v>
      </c>
      <c r="D20" s="3">
        <v>3</v>
      </c>
      <c r="E20" s="5">
        <v>399</v>
      </c>
      <c r="F20" s="3">
        <v>5</v>
      </c>
      <c r="G20" s="3">
        <v>20.14</v>
      </c>
      <c r="H20" s="3">
        <v>6</v>
      </c>
      <c r="I20" s="6">
        <f t="shared" si="1"/>
        <v>14</v>
      </c>
    </row>
    <row r="21" spans="1:9" ht="12.75">
      <c r="A21" s="3">
        <v>3</v>
      </c>
      <c r="B21" s="4" t="s">
        <v>14</v>
      </c>
      <c r="C21" s="3">
        <v>9.1</v>
      </c>
      <c r="D21" s="3">
        <v>7</v>
      </c>
      <c r="E21" s="5">
        <v>397</v>
      </c>
      <c r="F21" s="3">
        <v>6</v>
      </c>
      <c r="G21" s="3">
        <v>19.8</v>
      </c>
      <c r="H21" s="3">
        <v>7</v>
      </c>
      <c r="I21" s="6">
        <f t="shared" si="1"/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8.7109375" style="3" customWidth="1"/>
    <col min="4" max="4" width="10.7109375" style="3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198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199</v>
      </c>
      <c r="C3" s="42">
        <v>1980</v>
      </c>
      <c r="D3" s="43"/>
      <c r="E3" s="35">
        <v>14.9</v>
      </c>
      <c r="F3" s="23" t="s">
        <v>35</v>
      </c>
      <c r="G3" s="24">
        <v>398</v>
      </c>
      <c r="H3" s="25" t="s">
        <v>35</v>
      </c>
      <c r="I3" s="26">
        <v>40.1</v>
      </c>
      <c r="J3" s="27" t="s">
        <v>35</v>
      </c>
      <c r="K3" s="47" t="s">
        <v>200</v>
      </c>
      <c r="L3" s="29" t="s">
        <v>35</v>
      </c>
      <c r="M3" s="30" t="s">
        <v>35</v>
      </c>
      <c r="N3" s="106"/>
    </row>
    <row r="4" spans="1:14" ht="16.5">
      <c r="A4" s="31" t="s">
        <v>38</v>
      </c>
      <c r="B4" s="19" t="s">
        <v>202</v>
      </c>
      <c r="C4" s="20">
        <v>1987</v>
      </c>
      <c r="D4" s="21" t="s">
        <v>37</v>
      </c>
      <c r="E4" s="22">
        <v>16.2</v>
      </c>
      <c r="F4" s="23" t="s">
        <v>35</v>
      </c>
      <c r="G4" s="37">
        <v>312</v>
      </c>
      <c r="H4" s="77" t="s">
        <v>35</v>
      </c>
      <c r="I4" s="38">
        <v>28.8</v>
      </c>
      <c r="J4" s="118" t="s">
        <v>35</v>
      </c>
      <c r="K4" s="119"/>
      <c r="L4" s="33" t="s">
        <v>35</v>
      </c>
      <c r="M4" s="40" t="s">
        <v>35</v>
      </c>
      <c r="N4" s="107"/>
    </row>
    <row r="5" spans="1:14" ht="12.75" hidden="1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aca="true" t="shared" si="0" ref="M5:M32">SUM(F5,H5,J5,L5)</f>
        <v>0</v>
      </c>
      <c r="N5" s="107"/>
    </row>
    <row r="6" spans="1:14" ht="12.75" hidden="1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2.75" hidden="1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2.75" hidden="1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2.75" hidden="1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39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5" ht="16.5">
      <c r="B34" s="83"/>
      <c r="C34" s="85"/>
      <c r="D34" s="85"/>
      <c r="E34" s="85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JINDŘICHÁČ&amp;CŽeny (1991 a starší)&amp;RJINDŘICHŮV HRADEC, 15.5. 2011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198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161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 t="s">
        <v>205</v>
      </c>
      <c r="C3" s="20"/>
      <c r="D3" s="21" t="s">
        <v>44</v>
      </c>
      <c r="E3" s="22">
        <v>13.3</v>
      </c>
      <c r="F3" s="23" t="s">
        <v>35</v>
      </c>
      <c r="G3" s="24">
        <v>433</v>
      </c>
      <c r="H3" s="25" t="s">
        <v>35</v>
      </c>
      <c r="I3" s="26">
        <v>54.2</v>
      </c>
      <c r="J3" s="27" t="s">
        <v>38</v>
      </c>
      <c r="K3" s="47" t="s">
        <v>206</v>
      </c>
      <c r="L3" s="29" t="s">
        <v>35</v>
      </c>
      <c r="M3" s="30">
        <v>5</v>
      </c>
      <c r="N3" s="106"/>
    </row>
    <row r="4" spans="1:14" ht="16.5">
      <c r="A4" s="31" t="s">
        <v>38</v>
      </c>
      <c r="B4" s="41" t="s">
        <v>207</v>
      </c>
      <c r="C4" s="42">
        <v>1972</v>
      </c>
      <c r="D4" s="43"/>
      <c r="E4" s="35">
        <v>14.3</v>
      </c>
      <c r="F4" s="23" t="s">
        <v>42</v>
      </c>
      <c r="G4" s="37">
        <v>425</v>
      </c>
      <c r="H4" s="25" t="s">
        <v>38</v>
      </c>
      <c r="I4" s="38">
        <v>52.2</v>
      </c>
      <c r="J4" s="27" t="s">
        <v>39</v>
      </c>
      <c r="K4" s="46" t="s">
        <v>208</v>
      </c>
      <c r="L4" s="29" t="s">
        <v>38</v>
      </c>
      <c r="M4" s="40">
        <v>11</v>
      </c>
      <c r="N4" s="107"/>
    </row>
    <row r="5" spans="1:14" ht="16.5">
      <c r="A5" s="31" t="s">
        <v>39</v>
      </c>
      <c r="B5" s="41" t="s">
        <v>209</v>
      </c>
      <c r="C5" s="42">
        <v>1977</v>
      </c>
      <c r="D5" s="43"/>
      <c r="E5" s="35">
        <v>14.2</v>
      </c>
      <c r="F5" s="23" t="s">
        <v>39</v>
      </c>
      <c r="G5" s="37">
        <v>388</v>
      </c>
      <c r="H5" s="25" t="s">
        <v>39</v>
      </c>
      <c r="I5" s="38">
        <v>26.5</v>
      </c>
      <c r="J5" s="27" t="s">
        <v>49</v>
      </c>
      <c r="K5" s="46" t="s">
        <v>210</v>
      </c>
      <c r="L5" s="29" t="s">
        <v>39</v>
      </c>
      <c r="M5" s="40">
        <v>15</v>
      </c>
      <c r="N5" s="107"/>
    </row>
    <row r="6" spans="1:14" ht="16.5">
      <c r="A6" s="31" t="s">
        <v>42</v>
      </c>
      <c r="B6" s="41" t="s">
        <v>211</v>
      </c>
      <c r="C6" s="42">
        <v>1972</v>
      </c>
      <c r="D6" s="43"/>
      <c r="E6" s="35">
        <v>15.2</v>
      </c>
      <c r="F6" s="23" t="s">
        <v>41</v>
      </c>
      <c r="G6" s="37">
        <v>380</v>
      </c>
      <c r="H6" s="25" t="s">
        <v>42</v>
      </c>
      <c r="I6" s="38">
        <v>55.7</v>
      </c>
      <c r="J6" s="27" t="s">
        <v>35</v>
      </c>
      <c r="K6" s="46" t="s">
        <v>212</v>
      </c>
      <c r="L6" s="29" t="s">
        <v>49</v>
      </c>
      <c r="M6" s="40">
        <v>16</v>
      </c>
      <c r="N6" s="107"/>
    </row>
    <row r="7" spans="1:14" ht="16.5">
      <c r="A7" s="31" t="s">
        <v>41</v>
      </c>
      <c r="B7" s="41" t="s">
        <v>213</v>
      </c>
      <c r="C7" s="42">
        <v>1968</v>
      </c>
      <c r="D7" s="43"/>
      <c r="E7" s="35">
        <v>13.9</v>
      </c>
      <c r="F7" s="23" t="s">
        <v>38</v>
      </c>
      <c r="G7" s="37">
        <v>373</v>
      </c>
      <c r="H7" s="25" t="s">
        <v>41</v>
      </c>
      <c r="I7" s="38">
        <v>43.8</v>
      </c>
      <c r="J7" s="27" t="s">
        <v>41</v>
      </c>
      <c r="K7" s="46" t="s">
        <v>214</v>
      </c>
      <c r="L7" s="29" t="s">
        <v>42</v>
      </c>
      <c r="M7" s="40">
        <v>16</v>
      </c>
      <c r="N7" s="107"/>
    </row>
    <row r="8" spans="1:14" ht="16.5">
      <c r="A8" s="31" t="s">
        <v>49</v>
      </c>
      <c r="B8" s="41" t="s">
        <v>215</v>
      </c>
      <c r="C8" s="42">
        <v>1979</v>
      </c>
      <c r="D8" s="43"/>
      <c r="E8" s="35">
        <v>15.4</v>
      </c>
      <c r="F8" s="23" t="s">
        <v>49</v>
      </c>
      <c r="G8" s="37">
        <v>350</v>
      </c>
      <c r="H8" s="25" t="s">
        <v>49</v>
      </c>
      <c r="I8" s="38">
        <v>44.9</v>
      </c>
      <c r="J8" s="27" t="s">
        <v>42</v>
      </c>
      <c r="K8" s="46" t="s">
        <v>216</v>
      </c>
      <c r="L8" s="29" t="s">
        <v>41</v>
      </c>
      <c r="M8" s="40">
        <v>21</v>
      </c>
      <c r="N8" s="107"/>
    </row>
    <row r="9" spans="1:14" ht="16.5">
      <c r="A9" s="31" t="s">
        <v>50</v>
      </c>
      <c r="B9" s="41" t="s">
        <v>218</v>
      </c>
      <c r="C9" s="42">
        <v>1981</v>
      </c>
      <c r="D9" s="43" t="s">
        <v>37</v>
      </c>
      <c r="E9" s="35">
        <v>20.8</v>
      </c>
      <c r="F9" s="36" t="s">
        <v>35</v>
      </c>
      <c r="G9" s="37">
        <v>212</v>
      </c>
      <c r="H9" s="77" t="s">
        <v>35</v>
      </c>
      <c r="I9" s="38">
        <v>16.7</v>
      </c>
      <c r="J9" s="118" t="s">
        <v>35</v>
      </c>
      <c r="K9" s="46"/>
      <c r="L9" s="33"/>
      <c r="M9" s="40">
        <v>3</v>
      </c>
      <c r="N9" s="107" t="s">
        <v>35</v>
      </c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aca="true" t="shared" si="0" ref="M10:M32">SUM(F10,H10,J10,L10)</f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45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JINDŘICHÁČ&amp;CMuži (1991 a starší) &amp;RJINDŘICHŮV HRADEC, 15.5. 2011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34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JINDŘICHÁČ&amp;CŽeny (1991 a starší) handicampované&amp;RJINDŘICHŮV HRADEC, 15.5. 2011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1.851562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7</v>
      </c>
      <c r="I2" s="12" t="s">
        <v>8</v>
      </c>
      <c r="J2" s="15" t="s">
        <v>7</v>
      </c>
      <c r="K2" s="16" t="s">
        <v>34</v>
      </c>
      <c r="L2" s="12" t="s">
        <v>5</v>
      </c>
      <c r="M2" s="11" t="s">
        <v>9</v>
      </c>
      <c r="N2" s="105" t="s">
        <v>10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JINDŘICHÁČ&amp;CMuži (1991 a starší) handicampovaní&amp;RJINDŘICHŮV HRADEC, 15.5. 2011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Q5" sqref="Q5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4" width="10.7109375" style="3" customWidth="1"/>
    <col min="12" max="12" width="9.140625" style="3" customWidth="1"/>
    <col min="13" max="14" width="10.7109375" style="0" customWidth="1"/>
  </cols>
  <sheetData>
    <row r="1" spans="1:14" ht="12.75">
      <c r="A1" s="129"/>
      <c r="B1" s="129"/>
      <c r="C1" s="130"/>
      <c r="D1" s="130"/>
      <c r="E1" s="129"/>
      <c r="F1" s="129"/>
      <c r="G1" s="129"/>
      <c r="H1" s="129"/>
      <c r="I1" s="129"/>
      <c r="J1" s="129"/>
      <c r="K1" s="129"/>
      <c r="L1" s="130"/>
      <c r="M1" s="129"/>
      <c r="N1" s="129"/>
    </row>
    <row r="2" spans="1:14" ht="16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6.5">
      <c r="A3" s="85"/>
      <c r="B3" s="83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3"/>
    </row>
    <row r="4" spans="1:14" ht="16.5">
      <c r="A4" s="85"/>
      <c r="B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3"/>
    </row>
    <row r="5" spans="1:14" ht="16.5">
      <c r="A5" s="85"/>
      <c r="B5" s="83"/>
      <c r="C5" s="85"/>
      <c r="D5" s="85"/>
      <c r="E5" s="85"/>
      <c r="F5" s="85"/>
      <c r="G5" s="85"/>
      <c r="H5" s="85"/>
      <c r="I5" s="115"/>
      <c r="J5" s="85"/>
      <c r="K5" s="85"/>
      <c r="L5" s="85"/>
      <c r="M5" s="85"/>
      <c r="N5" s="83"/>
    </row>
    <row r="6" spans="1:14" ht="16.5">
      <c r="A6" s="85"/>
      <c r="B6" s="8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3"/>
    </row>
    <row r="7" spans="1:14" ht="16.5">
      <c r="A7" s="85"/>
      <c r="B7" s="8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3"/>
    </row>
    <row r="8" spans="1:14" ht="16.5">
      <c r="A8" s="85"/>
      <c r="B8" s="83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3"/>
    </row>
    <row r="9" spans="1:14" ht="16.5">
      <c r="A9" s="85"/>
      <c r="B9" s="8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3"/>
    </row>
    <row r="10" spans="1:14" ht="16.5">
      <c r="A10" s="85"/>
      <c r="B10" s="83"/>
      <c r="C10" s="85"/>
      <c r="D10" s="85"/>
      <c r="E10" s="83"/>
      <c r="F10" s="83"/>
      <c r="G10" s="83"/>
      <c r="H10" s="83"/>
      <c r="I10" s="83"/>
      <c r="J10" s="83"/>
      <c r="K10" s="83"/>
      <c r="L10" s="85"/>
      <c r="M10" s="85"/>
      <c r="N10" s="83"/>
    </row>
    <row r="11" spans="1:14" ht="16.5">
      <c r="A11" s="85"/>
      <c r="B11" s="83"/>
      <c r="C11" s="85"/>
      <c r="D11" s="85"/>
      <c r="E11" s="83"/>
      <c r="F11" s="83"/>
      <c r="G11" s="83"/>
      <c r="H11" s="83"/>
      <c r="I11" s="83"/>
      <c r="J11" s="83"/>
      <c r="K11" s="83"/>
      <c r="L11" s="85"/>
      <c r="M11" s="85"/>
      <c r="N11" s="83"/>
    </row>
    <row r="12" spans="1:14" ht="16.5">
      <c r="A12" s="85"/>
      <c r="B12" s="83"/>
      <c r="C12" s="85"/>
      <c r="D12" s="85"/>
      <c r="E12" s="83"/>
      <c r="F12" s="83"/>
      <c r="G12" s="83"/>
      <c r="H12" s="83"/>
      <c r="I12" s="83"/>
      <c r="J12" s="83"/>
      <c r="K12" s="83"/>
      <c r="L12" s="85"/>
      <c r="M12" s="85"/>
      <c r="N12" s="83"/>
    </row>
    <row r="13" spans="1:14" ht="16.5">
      <c r="A13" s="85"/>
      <c r="B13" s="83"/>
      <c r="C13" s="85"/>
      <c r="D13" s="85"/>
      <c r="E13" s="83"/>
      <c r="F13" s="83"/>
      <c r="G13" s="83"/>
      <c r="H13" s="83"/>
      <c r="I13" s="83"/>
      <c r="J13" s="83"/>
      <c r="K13" s="83"/>
      <c r="L13" s="85"/>
      <c r="M13" s="85"/>
      <c r="N13" s="83"/>
    </row>
    <row r="14" spans="1:14" ht="16.5">
      <c r="A14" s="85"/>
      <c r="B14" s="83"/>
      <c r="C14" s="85"/>
      <c r="D14" s="85"/>
      <c r="E14" s="83"/>
      <c r="F14" s="83"/>
      <c r="G14" s="83"/>
      <c r="H14" s="83"/>
      <c r="I14" s="83"/>
      <c r="J14" s="83"/>
      <c r="K14" s="83"/>
      <c r="L14" s="85"/>
      <c r="M14" s="85"/>
      <c r="N14" s="83"/>
    </row>
    <row r="15" spans="1:14" ht="16.5">
      <c r="A15" s="85"/>
      <c r="B15" s="83"/>
      <c r="C15" s="85"/>
      <c r="D15" s="85"/>
      <c r="E15" s="83"/>
      <c r="F15" s="83"/>
      <c r="G15" s="83"/>
      <c r="H15" s="83"/>
      <c r="I15" s="83"/>
      <c r="J15" s="83"/>
      <c r="K15" s="83"/>
      <c r="L15" s="85"/>
      <c r="M15" s="85"/>
      <c r="N15" s="83"/>
    </row>
    <row r="16" spans="1:14" ht="16.5">
      <c r="A16" s="85"/>
      <c r="B16" s="83"/>
      <c r="C16" s="85"/>
      <c r="D16" s="85"/>
      <c r="E16" s="83"/>
      <c r="F16" s="83"/>
      <c r="G16" s="83"/>
      <c r="H16" s="83"/>
      <c r="I16" s="83"/>
      <c r="J16" s="83"/>
      <c r="K16" s="83"/>
      <c r="L16" s="85"/>
      <c r="M16" s="85"/>
      <c r="N16" s="83"/>
    </row>
    <row r="17" spans="1:14" ht="16.5">
      <c r="A17" s="85"/>
      <c r="B17" s="83"/>
      <c r="C17" s="85"/>
      <c r="D17" s="85"/>
      <c r="E17" s="83"/>
      <c r="F17" s="83"/>
      <c r="G17" s="83"/>
      <c r="H17" s="83"/>
      <c r="I17" s="83"/>
      <c r="J17" s="83"/>
      <c r="K17" s="83"/>
      <c r="L17" s="85"/>
      <c r="M17" s="85"/>
      <c r="N17" s="83"/>
    </row>
    <row r="18" spans="1:14" ht="16.5">
      <c r="A18" s="85"/>
      <c r="B18" s="83"/>
      <c r="C18" s="85"/>
      <c r="D18" s="85"/>
      <c r="E18" s="83"/>
      <c r="F18" s="83"/>
      <c r="G18" s="83"/>
      <c r="H18" s="83"/>
      <c r="I18" s="83"/>
      <c r="J18" s="83"/>
      <c r="K18" s="83"/>
      <c r="L18" s="85"/>
      <c r="M18" s="85"/>
      <c r="N18" s="83"/>
    </row>
    <row r="19" spans="1:14" ht="16.5">
      <c r="A19" s="85"/>
      <c r="B19" s="83"/>
      <c r="C19" s="85"/>
      <c r="D19" s="85"/>
      <c r="E19" s="83"/>
      <c r="F19" s="83"/>
      <c r="G19" s="83"/>
      <c r="H19" s="83"/>
      <c r="I19" s="83"/>
      <c r="J19" s="83"/>
      <c r="K19" s="83"/>
      <c r="L19" s="85"/>
      <c r="M19" s="85"/>
      <c r="N19" s="83"/>
    </row>
    <row r="20" spans="1:14" ht="16.5">
      <c r="A20" s="85"/>
      <c r="B20" s="83"/>
      <c r="C20" s="85"/>
      <c r="D20" s="85"/>
      <c r="E20" s="83"/>
      <c r="F20" s="83"/>
      <c r="G20" s="83"/>
      <c r="H20" s="83"/>
      <c r="I20" s="83"/>
      <c r="J20" s="83"/>
      <c r="K20" s="83"/>
      <c r="L20" s="85"/>
      <c r="M20" s="85"/>
      <c r="N20" s="83"/>
    </row>
    <row r="21" spans="1:14" ht="16.5">
      <c r="A21" s="85"/>
      <c r="B21" s="83"/>
      <c r="C21" s="85"/>
      <c r="D21" s="85"/>
      <c r="E21" s="83"/>
      <c r="F21" s="83"/>
      <c r="G21" s="83"/>
      <c r="H21" s="83"/>
      <c r="I21" s="83"/>
      <c r="J21" s="83"/>
      <c r="K21" s="83"/>
      <c r="L21" s="85"/>
      <c r="M21" s="85"/>
      <c r="N21" s="83"/>
    </row>
    <row r="22" spans="1:14" ht="16.5">
      <c r="A22" s="85"/>
      <c r="B22" s="83"/>
      <c r="C22" s="85"/>
      <c r="D22" s="85"/>
      <c r="E22" s="83"/>
      <c r="F22" s="83"/>
      <c r="G22" s="83"/>
      <c r="H22" s="83"/>
      <c r="I22" s="83"/>
      <c r="J22" s="83"/>
      <c r="K22" s="83"/>
      <c r="L22" s="85"/>
      <c r="M22" s="85"/>
      <c r="N22" s="83"/>
    </row>
    <row r="23" spans="1:14" ht="16.5">
      <c r="A23" s="85"/>
      <c r="B23" s="83"/>
      <c r="C23" s="85"/>
      <c r="D23" s="85"/>
      <c r="E23" s="83"/>
      <c r="F23" s="83"/>
      <c r="G23" s="83"/>
      <c r="H23" s="83"/>
      <c r="I23" s="83"/>
      <c r="J23" s="83"/>
      <c r="K23" s="83"/>
      <c r="L23" s="85"/>
      <c r="M23" s="85"/>
      <c r="N23" s="83"/>
    </row>
    <row r="24" spans="1:14" ht="16.5">
      <c r="A24" s="85"/>
      <c r="B24" s="83"/>
      <c r="C24" s="85"/>
      <c r="D24" s="85"/>
      <c r="E24" s="83"/>
      <c r="F24" s="83"/>
      <c r="G24" s="83"/>
      <c r="H24" s="83"/>
      <c r="I24" s="83"/>
      <c r="J24" s="83"/>
      <c r="K24" s="83"/>
      <c r="L24" s="85"/>
      <c r="M24" s="85"/>
      <c r="N24" s="83"/>
    </row>
    <row r="25" spans="1:14" ht="16.5">
      <c r="A25" s="85"/>
      <c r="B25" s="83"/>
      <c r="C25" s="85"/>
      <c r="D25" s="85"/>
      <c r="E25" s="83"/>
      <c r="F25" s="83"/>
      <c r="G25" s="83"/>
      <c r="H25" s="83"/>
      <c r="I25" s="83"/>
      <c r="J25" s="83"/>
      <c r="K25" s="83"/>
      <c r="L25" s="85"/>
      <c r="M25" s="85"/>
      <c r="N25" s="83"/>
    </row>
    <row r="26" spans="1:14" ht="16.5">
      <c r="A26" s="85"/>
      <c r="B26" s="83"/>
      <c r="C26" s="85"/>
      <c r="D26" s="85"/>
      <c r="E26" s="83"/>
      <c r="F26" s="83"/>
      <c r="G26" s="83"/>
      <c r="H26" s="83"/>
      <c r="I26" s="83"/>
      <c r="J26" s="83"/>
      <c r="K26" s="83"/>
      <c r="L26" s="85"/>
      <c r="M26" s="85"/>
      <c r="N26" s="83"/>
    </row>
    <row r="27" spans="1:14" ht="16.5">
      <c r="A27" s="85"/>
      <c r="B27" s="83"/>
      <c r="C27" s="85"/>
      <c r="D27" s="85"/>
      <c r="E27" s="83"/>
      <c r="F27" s="83"/>
      <c r="G27" s="83"/>
      <c r="H27" s="83"/>
      <c r="I27" s="83"/>
      <c r="J27" s="83"/>
      <c r="K27" s="83"/>
      <c r="L27" s="85"/>
      <c r="M27" s="85"/>
      <c r="N27" s="83"/>
    </row>
    <row r="28" spans="1:14" ht="16.5">
      <c r="A28" s="85"/>
      <c r="B28" s="83"/>
      <c r="C28" s="85"/>
      <c r="D28" s="85"/>
      <c r="E28" s="83"/>
      <c r="F28" s="83"/>
      <c r="G28" s="83"/>
      <c r="H28" s="83"/>
      <c r="I28" s="83"/>
      <c r="J28" s="83"/>
      <c r="K28" s="83"/>
      <c r="L28" s="85"/>
      <c r="M28" s="85"/>
      <c r="N28" s="83"/>
    </row>
    <row r="29" spans="1:14" ht="16.5">
      <c r="A29" s="85"/>
      <c r="B29" s="83"/>
      <c r="C29" s="85"/>
      <c r="D29" s="85"/>
      <c r="E29" s="83"/>
      <c r="F29" s="83"/>
      <c r="G29" s="83"/>
      <c r="H29" s="83"/>
      <c r="I29" s="83"/>
      <c r="J29" s="83"/>
      <c r="K29" s="83"/>
      <c r="L29" s="85"/>
      <c r="M29" s="85"/>
      <c r="N29" s="83"/>
    </row>
    <row r="30" spans="1:14" ht="16.5">
      <c r="A30" s="85"/>
      <c r="B30" s="83"/>
      <c r="C30" s="85"/>
      <c r="D30" s="85"/>
      <c r="E30" s="83"/>
      <c r="F30" s="83"/>
      <c r="G30" s="83"/>
      <c r="H30" s="83"/>
      <c r="I30" s="83"/>
      <c r="J30" s="83"/>
      <c r="K30" s="83"/>
      <c r="L30" s="85"/>
      <c r="M30" s="85"/>
      <c r="N30" s="83"/>
    </row>
    <row r="31" spans="1:14" ht="16.5">
      <c r="A31" s="85"/>
      <c r="B31" s="83"/>
      <c r="C31" s="85"/>
      <c r="D31" s="85"/>
      <c r="E31" s="83"/>
      <c r="F31" s="83"/>
      <c r="G31" s="83"/>
      <c r="H31" s="83"/>
      <c r="I31" s="83"/>
      <c r="J31" s="83"/>
      <c r="K31" s="83"/>
      <c r="L31" s="85"/>
      <c r="M31" s="85"/>
      <c r="N31" s="83"/>
    </row>
    <row r="32" spans="1:14" ht="16.5">
      <c r="A32" s="85"/>
      <c r="B32" s="83"/>
      <c r="C32" s="85"/>
      <c r="D32" s="85"/>
      <c r="E32" s="83"/>
      <c r="F32" s="83"/>
      <c r="G32" s="83"/>
      <c r="H32" s="83"/>
      <c r="I32" s="83"/>
      <c r="J32" s="83"/>
      <c r="K32" s="83"/>
      <c r="L32" s="85"/>
      <c r="M32" s="85"/>
      <c r="N32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4" width="10.7109375" style="3" customWidth="1"/>
    <col min="12" max="12" width="9.140625" style="3" customWidth="1"/>
    <col min="13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4</v>
      </c>
      <c r="F2" s="14" t="s">
        <v>5</v>
      </c>
      <c r="G2" s="15" t="s">
        <v>6</v>
      </c>
      <c r="H2" s="16" t="s">
        <v>7</v>
      </c>
      <c r="I2" s="12" t="s">
        <v>8</v>
      </c>
      <c r="J2" s="15" t="s">
        <v>7</v>
      </c>
      <c r="K2" s="16" t="s">
        <v>21</v>
      </c>
      <c r="L2" s="12" t="s">
        <v>5</v>
      </c>
      <c r="M2" s="11" t="s">
        <v>9</v>
      </c>
      <c r="N2" s="105" t="s">
        <v>10</v>
      </c>
    </row>
    <row r="3" spans="1:14" ht="16.5">
      <c r="A3" s="18" t="s">
        <v>35</v>
      </c>
      <c r="B3" s="19"/>
      <c r="C3" s="20"/>
      <c r="D3" s="21"/>
      <c r="E3" s="22"/>
      <c r="F3" s="23"/>
      <c r="G3" s="24"/>
      <c r="H3" s="25"/>
      <c r="I3" s="127"/>
      <c r="J3" s="27"/>
      <c r="K3" s="128"/>
      <c r="L3" s="29"/>
      <c r="M3" s="30">
        <f>SUM(F3,H3,J3,L3)</f>
        <v>0</v>
      </c>
      <c r="N3" s="106"/>
    </row>
    <row r="4" spans="1:14" ht="16.5">
      <c r="A4" s="31" t="s">
        <v>38</v>
      </c>
      <c r="B4" s="41"/>
      <c r="C4" s="42"/>
      <c r="D4" s="43"/>
      <c r="E4" s="35"/>
      <c r="F4" s="36"/>
      <c r="G4" s="37"/>
      <c r="H4" s="77"/>
      <c r="I4" s="122"/>
      <c r="J4" s="118"/>
      <c r="K4" s="119"/>
      <c r="L4" s="33"/>
      <c r="M4" s="40">
        <f aca="true" t="shared" si="0" ref="M4:M32">SUM(F4,H4,J4,L4)</f>
        <v>0</v>
      </c>
      <c r="N4" s="107"/>
    </row>
    <row r="5" spans="1:14" ht="16.5">
      <c r="A5" s="31" t="s">
        <v>39</v>
      </c>
      <c r="B5" s="41"/>
      <c r="C5" s="42"/>
      <c r="D5" s="43"/>
      <c r="E5" s="35"/>
      <c r="F5" s="36"/>
      <c r="G5" s="37"/>
      <c r="H5" s="77"/>
      <c r="I5" s="38"/>
      <c r="J5" s="118"/>
      <c r="K5" s="119"/>
      <c r="L5" s="33"/>
      <c r="M5" s="40">
        <f t="shared" si="0"/>
        <v>0</v>
      </c>
      <c r="N5" s="107"/>
    </row>
    <row r="6" spans="1:14" ht="16.5">
      <c r="A6" s="31" t="s">
        <v>42</v>
      </c>
      <c r="B6" s="41"/>
      <c r="C6" s="42"/>
      <c r="D6" s="43"/>
      <c r="E6" s="35"/>
      <c r="F6" s="36"/>
      <c r="G6" s="37"/>
      <c r="H6" s="77"/>
      <c r="I6" s="122"/>
      <c r="J6" s="118"/>
      <c r="K6" s="119"/>
      <c r="L6" s="33"/>
      <c r="M6" s="40">
        <f t="shared" si="0"/>
        <v>0</v>
      </c>
      <c r="N6" s="107"/>
    </row>
    <row r="7" spans="1:14" ht="16.5">
      <c r="A7" s="31" t="s">
        <v>41</v>
      </c>
      <c r="B7" s="41"/>
      <c r="C7" s="42"/>
      <c r="D7" s="43"/>
      <c r="E7" s="35"/>
      <c r="F7" s="36"/>
      <c r="G7" s="37"/>
      <c r="H7" s="77"/>
      <c r="I7" s="122"/>
      <c r="J7" s="118"/>
      <c r="K7" s="119"/>
      <c r="L7" s="33"/>
      <c r="M7" s="40">
        <f t="shared" si="0"/>
        <v>0</v>
      </c>
      <c r="N7" s="107"/>
    </row>
    <row r="8" spans="1:14" ht="16.5">
      <c r="A8" s="31" t="s">
        <v>49</v>
      </c>
      <c r="B8" s="41"/>
      <c r="C8" s="42"/>
      <c r="D8" s="43"/>
      <c r="E8" s="35"/>
      <c r="F8" s="36"/>
      <c r="G8" s="37"/>
      <c r="H8" s="77"/>
      <c r="I8" s="122"/>
      <c r="J8" s="118"/>
      <c r="K8" s="119"/>
      <c r="L8" s="33"/>
      <c r="M8" s="40">
        <f t="shared" si="0"/>
        <v>0</v>
      </c>
      <c r="N8" s="107"/>
    </row>
    <row r="9" spans="1:14" ht="16.5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t="shared" si="0"/>
        <v>0</v>
      </c>
      <c r="N9" s="107"/>
    </row>
    <row r="10" spans="1:14" ht="16.5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6.5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6.5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6.5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6.5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6.5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6.5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6.5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6.5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6.5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6.5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6.5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6.5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6.5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6.5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6.5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6.5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6.5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6.5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6.5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236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tabSelected="1" workbookViewId="0" topLeftCell="A82">
      <selection activeCell="D155" sqref="D155"/>
    </sheetView>
  </sheetViews>
  <sheetFormatPr defaultColWidth="9.140625" defaultRowHeight="12.75"/>
  <cols>
    <col min="1" max="1" width="6.7109375" style="0" customWidth="1"/>
    <col min="2" max="2" width="23.140625" style="0" customWidth="1"/>
    <col min="4" max="4" width="9.8515625" style="0" customWidth="1"/>
    <col min="13" max="13" width="11.8515625" style="0" customWidth="1"/>
  </cols>
  <sheetData>
    <row r="1" spans="2:3" ht="17.25">
      <c r="B1" s="9" t="s">
        <v>31</v>
      </c>
      <c r="C1" s="9"/>
    </row>
    <row r="3" spans="1:26" ht="16.5">
      <c r="A3" s="10" t="s">
        <v>0</v>
      </c>
      <c r="B3" s="11" t="s">
        <v>1</v>
      </c>
      <c r="C3" s="12" t="s">
        <v>32</v>
      </c>
      <c r="D3" s="11" t="s">
        <v>3</v>
      </c>
      <c r="E3" s="13" t="s">
        <v>33</v>
      </c>
      <c r="F3" s="14" t="s">
        <v>5</v>
      </c>
      <c r="G3" s="15" t="s">
        <v>6</v>
      </c>
      <c r="H3" s="16" t="s">
        <v>5</v>
      </c>
      <c r="I3" s="12" t="s">
        <v>8</v>
      </c>
      <c r="J3" s="15" t="s">
        <v>5</v>
      </c>
      <c r="K3" s="16" t="s">
        <v>34</v>
      </c>
      <c r="L3" s="12" t="s">
        <v>5</v>
      </c>
      <c r="M3" s="10" t="s">
        <v>9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13" ht="16.5">
      <c r="A4" s="18" t="s">
        <v>35</v>
      </c>
      <c r="B4" s="19" t="s">
        <v>36</v>
      </c>
      <c r="C4" s="20">
        <v>2004</v>
      </c>
      <c r="D4" s="21" t="s">
        <v>37</v>
      </c>
      <c r="E4" s="22">
        <v>10.5</v>
      </c>
      <c r="F4" s="23" t="s">
        <v>38</v>
      </c>
      <c r="G4" s="24">
        <v>220</v>
      </c>
      <c r="H4" s="25" t="s">
        <v>38</v>
      </c>
      <c r="I4" s="26">
        <v>9.1</v>
      </c>
      <c r="J4" s="27" t="s">
        <v>39</v>
      </c>
      <c r="K4" s="28">
        <v>45</v>
      </c>
      <c r="L4" s="29" t="s">
        <v>38</v>
      </c>
      <c r="M4" s="30">
        <v>9</v>
      </c>
    </row>
    <row r="5" spans="1:13" ht="16.5">
      <c r="A5" s="31" t="s">
        <v>38</v>
      </c>
      <c r="B5" s="32" t="s">
        <v>40</v>
      </c>
      <c r="C5" s="33">
        <v>2004</v>
      </c>
      <c r="D5" s="34" t="s">
        <v>37</v>
      </c>
      <c r="E5" s="35">
        <v>10.6</v>
      </c>
      <c r="F5" s="36" t="s">
        <v>39</v>
      </c>
      <c r="G5" s="37">
        <v>245</v>
      </c>
      <c r="H5" s="25" t="s">
        <v>35</v>
      </c>
      <c r="I5" s="38">
        <v>8.4</v>
      </c>
      <c r="J5" s="27" t="s">
        <v>41</v>
      </c>
      <c r="K5" s="39">
        <v>47</v>
      </c>
      <c r="L5" s="29" t="s">
        <v>42</v>
      </c>
      <c r="M5" s="40">
        <v>13</v>
      </c>
    </row>
    <row r="6" spans="1:13" ht="16.5">
      <c r="A6" s="31" t="s">
        <v>39</v>
      </c>
      <c r="B6" s="32" t="s">
        <v>43</v>
      </c>
      <c r="C6" s="33">
        <v>2005</v>
      </c>
      <c r="D6" s="34" t="s">
        <v>44</v>
      </c>
      <c r="E6" s="35">
        <v>10.3</v>
      </c>
      <c r="F6" s="36" t="s">
        <v>35</v>
      </c>
      <c r="G6" s="37">
        <v>196</v>
      </c>
      <c r="H6" s="25" t="s">
        <v>45</v>
      </c>
      <c r="I6" s="38">
        <v>8.8</v>
      </c>
      <c r="J6" s="27" t="s">
        <v>42</v>
      </c>
      <c r="K6" s="39">
        <v>43</v>
      </c>
      <c r="L6" s="29" t="s">
        <v>35</v>
      </c>
      <c r="M6" s="30">
        <v>14</v>
      </c>
    </row>
    <row r="7" spans="1:13" ht="16.5">
      <c r="A7" s="31" t="s">
        <v>42</v>
      </c>
      <c r="B7" s="32" t="s">
        <v>46</v>
      </c>
      <c r="C7" s="33">
        <v>2004</v>
      </c>
      <c r="D7" s="34" t="s">
        <v>44</v>
      </c>
      <c r="E7" s="35">
        <v>10.7</v>
      </c>
      <c r="F7" s="36" t="s">
        <v>41</v>
      </c>
      <c r="G7" s="37">
        <v>209</v>
      </c>
      <c r="H7" s="25" t="s">
        <v>41</v>
      </c>
      <c r="I7" s="38">
        <v>14.3</v>
      </c>
      <c r="J7" s="27" t="s">
        <v>35</v>
      </c>
      <c r="K7" s="39">
        <v>46</v>
      </c>
      <c r="L7" s="29" t="s">
        <v>39</v>
      </c>
      <c r="M7" s="40">
        <v>14</v>
      </c>
    </row>
    <row r="8" spans="1:13" ht="16.5">
      <c r="A8" s="31" t="s">
        <v>41</v>
      </c>
      <c r="B8" s="41" t="s">
        <v>47</v>
      </c>
      <c r="C8" s="42">
        <v>2005</v>
      </c>
      <c r="D8" s="43" t="s">
        <v>48</v>
      </c>
      <c r="E8" s="44">
        <v>11</v>
      </c>
      <c r="F8" s="36" t="s">
        <v>49</v>
      </c>
      <c r="G8" s="37">
        <v>220</v>
      </c>
      <c r="H8" s="25" t="s">
        <v>39</v>
      </c>
      <c r="I8" s="38">
        <v>11.1</v>
      </c>
      <c r="J8" s="27" t="s">
        <v>38</v>
      </c>
      <c r="K8" s="39">
        <v>54</v>
      </c>
      <c r="L8" s="29" t="s">
        <v>50</v>
      </c>
      <c r="M8" s="40">
        <v>18</v>
      </c>
    </row>
    <row r="9" spans="1:13" ht="16.5">
      <c r="A9" s="31" t="s">
        <v>49</v>
      </c>
      <c r="B9" s="32" t="s">
        <v>51</v>
      </c>
      <c r="C9" s="33">
        <v>2005</v>
      </c>
      <c r="D9" s="45" t="s">
        <v>52</v>
      </c>
      <c r="E9" s="35">
        <v>11.5</v>
      </c>
      <c r="F9" s="36" t="s">
        <v>50</v>
      </c>
      <c r="G9" s="37">
        <v>198</v>
      </c>
      <c r="H9" s="25" t="s">
        <v>50</v>
      </c>
      <c r="I9" s="38">
        <v>5.9</v>
      </c>
      <c r="J9" s="27" t="s">
        <v>45</v>
      </c>
      <c r="K9" s="46" t="s">
        <v>53</v>
      </c>
      <c r="L9" s="29" t="s">
        <v>41</v>
      </c>
      <c r="M9" s="40">
        <v>27</v>
      </c>
    </row>
    <row r="10" spans="1:13" ht="16.5">
      <c r="A10" s="31" t="s">
        <v>50</v>
      </c>
      <c r="B10" s="32" t="s">
        <v>54</v>
      </c>
      <c r="C10" s="33">
        <v>2004</v>
      </c>
      <c r="D10" s="34" t="s">
        <v>44</v>
      </c>
      <c r="E10" s="35">
        <v>10.6</v>
      </c>
      <c r="F10" s="36" t="s">
        <v>39</v>
      </c>
      <c r="G10" s="37">
        <v>210</v>
      </c>
      <c r="H10" s="25" t="s">
        <v>42</v>
      </c>
      <c r="I10" s="38">
        <v>2.9</v>
      </c>
      <c r="J10" s="27" t="s">
        <v>55</v>
      </c>
      <c r="K10" s="46" t="s">
        <v>56</v>
      </c>
      <c r="L10" s="29" t="s">
        <v>57</v>
      </c>
      <c r="M10" s="40">
        <v>29</v>
      </c>
    </row>
    <row r="11" spans="1:13" ht="16.5">
      <c r="A11" s="31" t="s">
        <v>45</v>
      </c>
      <c r="B11" s="41" t="s">
        <v>58</v>
      </c>
      <c r="C11" s="42">
        <v>2005</v>
      </c>
      <c r="D11" s="43" t="s">
        <v>59</v>
      </c>
      <c r="E11" s="35">
        <v>11.5</v>
      </c>
      <c r="F11" s="36" t="s">
        <v>50</v>
      </c>
      <c r="G11" s="37">
        <v>200</v>
      </c>
      <c r="H11" s="25" t="s">
        <v>49</v>
      </c>
      <c r="I11" s="38">
        <v>4.3</v>
      </c>
      <c r="J11" s="27" t="s">
        <v>60</v>
      </c>
      <c r="K11" s="46" t="s">
        <v>61</v>
      </c>
      <c r="L11" s="29" t="s">
        <v>45</v>
      </c>
      <c r="M11" s="40">
        <v>32</v>
      </c>
    </row>
    <row r="12" spans="1:13" ht="16.5">
      <c r="A12" s="31" t="s">
        <v>57</v>
      </c>
      <c r="B12" s="32" t="s">
        <v>62</v>
      </c>
      <c r="C12" s="33">
        <v>2005</v>
      </c>
      <c r="D12" s="34" t="s">
        <v>63</v>
      </c>
      <c r="E12" s="35">
        <v>11.9</v>
      </c>
      <c r="F12" s="36" t="s">
        <v>64</v>
      </c>
      <c r="G12" s="37">
        <v>153</v>
      </c>
      <c r="H12" s="25" t="s">
        <v>60</v>
      </c>
      <c r="I12" s="38">
        <v>6.2</v>
      </c>
      <c r="J12" s="27" t="s">
        <v>50</v>
      </c>
      <c r="K12" s="46" t="s">
        <v>65</v>
      </c>
      <c r="L12" s="29" t="s">
        <v>49</v>
      </c>
      <c r="M12" s="40">
        <v>34</v>
      </c>
    </row>
    <row r="13" spans="1:13" ht="16.5">
      <c r="A13" s="31" t="s">
        <v>64</v>
      </c>
      <c r="B13" s="41" t="s">
        <v>66</v>
      </c>
      <c r="C13" s="42">
        <v>2005</v>
      </c>
      <c r="D13" s="43" t="s">
        <v>48</v>
      </c>
      <c r="E13" s="35">
        <v>11.6</v>
      </c>
      <c r="F13" s="36" t="s">
        <v>57</v>
      </c>
      <c r="G13" s="37">
        <v>182</v>
      </c>
      <c r="H13" s="25" t="s">
        <v>57</v>
      </c>
      <c r="I13" s="38">
        <v>4.6</v>
      </c>
      <c r="J13" s="27" t="s">
        <v>57</v>
      </c>
      <c r="K13" s="46" t="s">
        <v>67</v>
      </c>
      <c r="L13" s="29" t="s">
        <v>60</v>
      </c>
      <c r="M13" s="40">
        <v>38</v>
      </c>
    </row>
    <row r="14" spans="1:13" ht="16.5">
      <c r="A14" s="31" t="s">
        <v>60</v>
      </c>
      <c r="B14" s="41" t="s">
        <v>68</v>
      </c>
      <c r="C14" s="42">
        <v>2005</v>
      </c>
      <c r="D14" s="43" t="s">
        <v>48</v>
      </c>
      <c r="E14" s="35">
        <v>12.5</v>
      </c>
      <c r="F14" s="36" t="s">
        <v>69</v>
      </c>
      <c r="G14" s="37">
        <v>175</v>
      </c>
      <c r="H14" s="25" t="s">
        <v>64</v>
      </c>
      <c r="I14" s="38">
        <v>6.8</v>
      </c>
      <c r="J14" s="27" t="s">
        <v>49</v>
      </c>
      <c r="K14" s="46" t="s">
        <v>70</v>
      </c>
      <c r="L14" s="29" t="s">
        <v>69</v>
      </c>
      <c r="M14" s="40">
        <v>40</v>
      </c>
    </row>
    <row r="15" spans="1:13" ht="16.5">
      <c r="A15" s="31" t="s">
        <v>69</v>
      </c>
      <c r="B15" s="32" t="s">
        <v>71</v>
      </c>
      <c r="C15" s="33">
        <v>2006</v>
      </c>
      <c r="D15" s="34" t="s">
        <v>37</v>
      </c>
      <c r="E15" s="44">
        <v>12</v>
      </c>
      <c r="F15" s="36" t="s">
        <v>60</v>
      </c>
      <c r="G15" s="37">
        <v>143</v>
      </c>
      <c r="H15" s="25" t="s">
        <v>69</v>
      </c>
      <c r="I15" s="26">
        <v>4.3</v>
      </c>
      <c r="J15" s="27" t="s">
        <v>60</v>
      </c>
      <c r="K15" s="47" t="s">
        <v>56</v>
      </c>
      <c r="L15" s="29" t="s">
        <v>57</v>
      </c>
      <c r="M15" s="40">
        <v>43</v>
      </c>
    </row>
    <row r="16" spans="1:13" ht="16.5">
      <c r="A16" s="31" t="s">
        <v>55</v>
      </c>
      <c r="B16" s="32" t="s">
        <v>72</v>
      </c>
      <c r="C16" s="33">
        <v>2007</v>
      </c>
      <c r="D16" s="34" t="s">
        <v>37</v>
      </c>
      <c r="E16" s="35">
        <v>20.1</v>
      </c>
      <c r="F16" s="36" t="s">
        <v>73</v>
      </c>
      <c r="G16" s="37">
        <v>125</v>
      </c>
      <c r="H16" s="25" t="s">
        <v>55</v>
      </c>
      <c r="I16" s="38">
        <v>2.8</v>
      </c>
      <c r="J16" s="27" t="s">
        <v>74</v>
      </c>
      <c r="K16" s="46" t="s">
        <v>75</v>
      </c>
      <c r="L16" s="29" t="s">
        <v>55</v>
      </c>
      <c r="M16" s="40">
        <v>56</v>
      </c>
    </row>
    <row r="17" spans="1:13" ht="16.5">
      <c r="A17" s="31" t="s">
        <v>74</v>
      </c>
      <c r="B17" s="32" t="s">
        <v>76</v>
      </c>
      <c r="C17" s="33" t="s">
        <v>77</v>
      </c>
      <c r="D17" s="34" t="s">
        <v>44</v>
      </c>
      <c r="E17" s="35">
        <v>16.7</v>
      </c>
      <c r="F17" s="23" t="s">
        <v>78</v>
      </c>
      <c r="G17" s="24">
        <v>92</v>
      </c>
      <c r="H17" s="25" t="s">
        <v>78</v>
      </c>
      <c r="I17" s="38">
        <v>1.6</v>
      </c>
      <c r="J17" s="27" t="s">
        <v>78</v>
      </c>
      <c r="K17" s="46" t="s">
        <v>79</v>
      </c>
      <c r="L17" s="29" t="s">
        <v>74</v>
      </c>
      <c r="M17" s="40">
        <v>59</v>
      </c>
    </row>
    <row r="18" spans="1:13" ht="16.5">
      <c r="A18" s="31" t="s">
        <v>78</v>
      </c>
      <c r="B18" s="32" t="s">
        <v>80</v>
      </c>
      <c r="C18" s="33">
        <v>2005</v>
      </c>
      <c r="D18" s="34" t="s">
        <v>81</v>
      </c>
      <c r="E18" s="35">
        <v>14.2</v>
      </c>
      <c r="F18" s="36" t="s">
        <v>55</v>
      </c>
      <c r="G18" s="37">
        <v>105</v>
      </c>
      <c r="H18" s="25" t="s">
        <v>74</v>
      </c>
      <c r="I18" s="38">
        <v>4.6</v>
      </c>
      <c r="J18" s="27" t="s">
        <v>57</v>
      </c>
      <c r="K18" s="46"/>
      <c r="L18" s="33"/>
      <c r="M18" s="40">
        <f>SUM(F18,H18,J18,L18)</f>
        <v>0</v>
      </c>
    </row>
    <row r="19" spans="1:13" ht="16.5">
      <c r="A19" s="31" t="s">
        <v>73</v>
      </c>
      <c r="B19" s="32" t="s">
        <v>82</v>
      </c>
      <c r="C19" s="33">
        <v>2008</v>
      </c>
      <c r="D19" s="34" t="s">
        <v>63</v>
      </c>
      <c r="E19" s="35">
        <v>20.8</v>
      </c>
      <c r="F19" s="36" t="s">
        <v>83</v>
      </c>
      <c r="G19" s="37">
        <v>83</v>
      </c>
      <c r="H19" s="25" t="s">
        <v>73</v>
      </c>
      <c r="I19" s="48"/>
      <c r="J19" s="49"/>
      <c r="K19" s="50"/>
      <c r="L19" s="33"/>
      <c r="M19" s="40">
        <f>SUM(F19,H19,J19,L19)</f>
        <v>0</v>
      </c>
    </row>
    <row r="20" spans="1:13" ht="16.5">
      <c r="A20" s="51" t="s">
        <v>83</v>
      </c>
      <c r="B20" s="52" t="s">
        <v>84</v>
      </c>
      <c r="C20" s="53">
        <v>2006</v>
      </c>
      <c r="D20" s="54" t="s">
        <v>37</v>
      </c>
      <c r="E20" s="55">
        <v>14.7</v>
      </c>
      <c r="F20" s="56" t="s">
        <v>74</v>
      </c>
      <c r="G20" s="57"/>
      <c r="H20" s="58"/>
      <c r="I20" s="59"/>
      <c r="J20" s="60"/>
      <c r="K20" s="61"/>
      <c r="L20" s="62"/>
      <c r="M20" s="63">
        <f>SUM(F20,H20,J20,L20)</f>
        <v>0</v>
      </c>
    </row>
    <row r="21" spans="1:13" ht="12.75" hidden="1">
      <c r="A21" s="18" t="s">
        <v>85</v>
      </c>
      <c r="B21" s="19" t="s">
        <v>86</v>
      </c>
      <c r="C21" s="20">
        <v>2006</v>
      </c>
      <c r="D21" s="21" t="s">
        <v>59</v>
      </c>
      <c r="E21" s="22"/>
      <c r="F21" s="64"/>
      <c r="G21" s="65"/>
      <c r="H21" s="66"/>
      <c r="I21" s="67"/>
      <c r="J21" s="68"/>
      <c r="K21" s="69"/>
      <c r="L21" s="29"/>
      <c r="M21" s="30">
        <f>SUM(F21,H21,J21,L21)</f>
        <v>0</v>
      </c>
    </row>
    <row r="23" spans="2:3" ht="17.25">
      <c r="B23" s="9" t="s">
        <v>87</v>
      </c>
      <c r="C23" s="9"/>
    </row>
    <row r="25" spans="1:13" ht="16.5">
      <c r="A25" s="10" t="s">
        <v>0</v>
      </c>
      <c r="B25" s="11" t="s">
        <v>1</v>
      </c>
      <c r="C25" s="12" t="s">
        <v>32</v>
      </c>
      <c r="D25" s="11" t="s">
        <v>3</v>
      </c>
      <c r="E25" s="13" t="s">
        <v>33</v>
      </c>
      <c r="F25" s="14" t="s">
        <v>5</v>
      </c>
      <c r="G25" s="15" t="s">
        <v>6</v>
      </c>
      <c r="H25" s="16" t="s">
        <v>5</v>
      </c>
      <c r="I25" s="12" t="s">
        <v>8</v>
      </c>
      <c r="J25" s="15" t="s">
        <v>5</v>
      </c>
      <c r="K25" s="16" t="s">
        <v>34</v>
      </c>
      <c r="L25" s="12" t="s">
        <v>5</v>
      </c>
      <c r="M25" s="11" t="s">
        <v>9</v>
      </c>
    </row>
    <row r="26" spans="1:13" ht="16.5">
      <c r="A26" s="18" t="s">
        <v>35</v>
      </c>
      <c r="B26" s="19" t="s">
        <v>88</v>
      </c>
      <c r="C26" s="20">
        <v>2004</v>
      </c>
      <c r="D26" s="21" t="s">
        <v>44</v>
      </c>
      <c r="E26" s="22">
        <v>8.9</v>
      </c>
      <c r="F26" s="23" t="s">
        <v>35</v>
      </c>
      <c r="G26" s="24">
        <v>243</v>
      </c>
      <c r="H26" s="25" t="s">
        <v>39</v>
      </c>
      <c r="I26" s="26">
        <v>21.8</v>
      </c>
      <c r="J26" s="27" t="s">
        <v>35</v>
      </c>
      <c r="K26" s="28">
        <v>38</v>
      </c>
      <c r="L26" s="29" t="s">
        <v>35</v>
      </c>
      <c r="M26" s="30">
        <v>6</v>
      </c>
    </row>
    <row r="27" spans="1:13" ht="16.5">
      <c r="A27" s="31" t="s">
        <v>38</v>
      </c>
      <c r="B27" s="41" t="s">
        <v>89</v>
      </c>
      <c r="C27" s="42">
        <v>2004</v>
      </c>
      <c r="D27" s="43" t="s">
        <v>37</v>
      </c>
      <c r="E27" s="35">
        <v>10.1</v>
      </c>
      <c r="F27" s="23" t="s">
        <v>39</v>
      </c>
      <c r="G27" s="37">
        <v>257</v>
      </c>
      <c r="H27" s="25" t="s">
        <v>35</v>
      </c>
      <c r="I27" s="38">
        <v>17.2</v>
      </c>
      <c r="J27" s="27" t="s">
        <v>38</v>
      </c>
      <c r="K27" s="39">
        <v>43</v>
      </c>
      <c r="L27" s="29" t="s">
        <v>38</v>
      </c>
      <c r="M27" s="40">
        <v>8</v>
      </c>
    </row>
    <row r="28" spans="1:13" ht="16.5">
      <c r="A28" s="31" t="s">
        <v>39</v>
      </c>
      <c r="B28" s="41" t="s">
        <v>90</v>
      </c>
      <c r="C28" s="42">
        <v>2004</v>
      </c>
      <c r="D28" s="43" t="s">
        <v>37</v>
      </c>
      <c r="E28" s="35">
        <v>9.8</v>
      </c>
      <c r="F28" s="23" t="s">
        <v>38</v>
      </c>
      <c r="G28" s="37">
        <v>243</v>
      </c>
      <c r="H28" s="25" t="s">
        <v>38</v>
      </c>
      <c r="I28" s="38">
        <v>12.8</v>
      </c>
      <c r="J28" s="27" t="s">
        <v>39</v>
      </c>
      <c r="K28" s="39">
        <v>45</v>
      </c>
      <c r="L28" s="29" t="s">
        <v>39</v>
      </c>
      <c r="M28" s="40">
        <v>10</v>
      </c>
    </row>
    <row r="29" spans="1:13" ht="16.5">
      <c r="A29" s="31" t="s">
        <v>42</v>
      </c>
      <c r="B29" s="41" t="s">
        <v>91</v>
      </c>
      <c r="C29" s="42">
        <v>2005</v>
      </c>
      <c r="D29" s="43" t="s">
        <v>44</v>
      </c>
      <c r="E29" s="35">
        <v>11.3</v>
      </c>
      <c r="F29" s="23" t="s">
        <v>41</v>
      </c>
      <c r="G29" s="37">
        <v>210</v>
      </c>
      <c r="H29" s="25" t="s">
        <v>42</v>
      </c>
      <c r="I29" s="38">
        <v>10.2</v>
      </c>
      <c r="J29" s="27" t="s">
        <v>41</v>
      </c>
      <c r="K29" s="39">
        <v>51</v>
      </c>
      <c r="L29" s="29" t="s">
        <v>41</v>
      </c>
      <c r="M29" s="40">
        <v>19</v>
      </c>
    </row>
    <row r="30" spans="1:13" ht="16.5">
      <c r="A30" s="31" t="s">
        <v>41</v>
      </c>
      <c r="B30" s="41" t="s">
        <v>92</v>
      </c>
      <c r="C30" s="42">
        <v>2006</v>
      </c>
      <c r="D30" s="43" t="s">
        <v>44</v>
      </c>
      <c r="E30" s="35">
        <v>11.2</v>
      </c>
      <c r="F30" s="23" t="s">
        <v>42</v>
      </c>
      <c r="G30" s="37">
        <v>150</v>
      </c>
      <c r="H30" s="25" t="s">
        <v>50</v>
      </c>
      <c r="I30" s="38">
        <v>7.9</v>
      </c>
      <c r="J30" s="27" t="s">
        <v>49</v>
      </c>
      <c r="K30" s="39">
        <v>48</v>
      </c>
      <c r="L30" s="29" t="s">
        <v>42</v>
      </c>
      <c r="M30" s="40">
        <v>21</v>
      </c>
    </row>
    <row r="31" spans="1:13" ht="16.5">
      <c r="A31" s="31" t="s">
        <v>49</v>
      </c>
      <c r="B31" s="41" t="s">
        <v>93</v>
      </c>
      <c r="C31" s="42">
        <v>2005</v>
      </c>
      <c r="D31" s="43" t="s">
        <v>37</v>
      </c>
      <c r="E31" s="35">
        <v>11.8</v>
      </c>
      <c r="F31" s="23" t="s">
        <v>49</v>
      </c>
      <c r="G31" s="37">
        <v>172</v>
      </c>
      <c r="H31" s="25" t="s">
        <v>49</v>
      </c>
      <c r="I31" s="38">
        <v>12.7</v>
      </c>
      <c r="J31" s="27" t="s">
        <v>42</v>
      </c>
      <c r="K31" s="39">
        <v>54</v>
      </c>
      <c r="L31" s="29" t="s">
        <v>49</v>
      </c>
      <c r="M31" s="40">
        <v>22</v>
      </c>
    </row>
    <row r="32" spans="1:13" ht="16.5">
      <c r="A32" s="51" t="s">
        <v>50</v>
      </c>
      <c r="B32" s="70" t="s">
        <v>94</v>
      </c>
      <c r="C32" s="62">
        <v>2005</v>
      </c>
      <c r="D32" s="71" t="s">
        <v>63</v>
      </c>
      <c r="E32" s="55">
        <v>13.9</v>
      </c>
      <c r="F32" s="72" t="s">
        <v>50</v>
      </c>
      <c r="G32" s="57">
        <v>182</v>
      </c>
      <c r="H32" s="73" t="s">
        <v>41</v>
      </c>
      <c r="I32" s="74"/>
      <c r="J32" s="75"/>
      <c r="K32" s="76"/>
      <c r="L32" s="62"/>
      <c r="M32" s="63">
        <f>SUM(F32,H32,J32,L32)</f>
        <v>0</v>
      </c>
    </row>
    <row r="33" spans="2:3" ht="17.25">
      <c r="B33" s="9" t="s">
        <v>95</v>
      </c>
      <c r="C33" s="9"/>
    </row>
    <row r="35" spans="1:13" ht="16.5">
      <c r="A35" s="10" t="s">
        <v>0</v>
      </c>
      <c r="B35" s="11" t="s">
        <v>1</v>
      </c>
      <c r="C35" s="12" t="s">
        <v>32</v>
      </c>
      <c r="D35" s="11" t="s">
        <v>3</v>
      </c>
      <c r="E35" s="13" t="s">
        <v>33</v>
      </c>
      <c r="F35" s="14" t="s">
        <v>5</v>
      </c>
      <c r="G35" s="15" t="s">
        <v>6</v>
      </c>
      <c r="H35" s="16" t="s">
        <v>5</v>
      </c>
      <c r="I35" s="12" t="s">
        <v>8</v>
      </c>
      <c r="J35" s="15" t="s">
        <v>5</v>
      </c>
      <c r="K35" s="16" t="s">
        <v>96</v>
      </c>
      <c r="L35" s="12" t="s">
        <v>5</v>
      </c>
      <c r="M35" s="11" t="s">
        <v>9</v>
      </c>
    </row>
    <row r="36" spans="1:13" ht="16.5">
      <c r="A36" s="18" t="s">
        <v>35</v>
      </c>
      <c r="B36" s="41" t="s">
        <v>97</v>
      </c>
      <c r="C36" s="42">
        <v>2002</v>
      </c>
      <c r="D36" s="43" t="s">
        <v>44</v>
      </c>
      <c r="E36" s="35">
        <v>9.2</v>
      </c>
      <c r="F36" s="36" t="s">
        <v>35</v>
      </c>
      <c r="G36" s="37">
        <v>273</v>
      </c>
      <c r="H36" s="77" t="s">
        <v>35</v>
      </c>
      <c r="I36" s="38">
        <v>16.3</v>
      </c>
      <c r="J36" s="27" t="s">
        <v>35</v>
      </c>
      <c r="K36" s="46" t="s">
        <v>98</v>
      </c>
      <c r="L36" s="29" t="s">
        <v>38</v>
      </c>
      <c r="M36" s="40">
        <v>5</v>
      </c>
    </row>
    <row r="37" spans="1:13" ht="16.5">
      <c r="A37" s="31" t="s">
        <v>38</v>
      </c>
      <c r="B37" s="32" t="s">
        <v>99</v>
      </c>
      <c r="C37" s="33">
        <v>2002</v>
      </c>
      <c r="D37" s="34" t="s">
        <v>44</v>
      </c>
      <c r="E37" s="35">
        <v>10.2</v>
      </c>
      <c r="F37" s="23" t="s">
        <v>42</v>
      </c>
      <c r="G37" s="24">
        <v>270</v>
      </c>
      <c r="H37" s="25" t="s">
        <v>38</v>
      </c>
      <c r="I37" s="26">
        <v>12.3</v>
      </c>
      <c r="J37" s="27" t="s">
        <v>39</v>
      </c>
      <c r="K37" s="47" t="s">
        <v>100</v>
      </c>
      <c r="L37" s="29" t="s">
        <v>35</v>
      </c>
      <c r="M37" s="30">
        <v>10</v>
      </c>
    </row>
    <row r="38" spans="1:13" ht="16.5">
      <c r="A38" s="31" t="s">
        <v>39</v>
      </c>
      <c r="B38" s="41" t="s">
        <v>101</v>
      </c>
      <c r="C38" s="42">
        <v>2002</v>
      </c>
      <c r="D38" s="43" t="s">
        <v>44</v>
      </c>
      <c r="E38" s="35">
        <v>9.4</v>
      </c>
      <c r="F38" s="36" t="s">
        <v>38</v>
      </c>
      <c r="G38" s="37">
        <v>270</v>
      </c>
      <c r="H38" s="77" t="s">
        <v>39</v>
      </c>
      <c r="I38" s="38">
        <v>10.3</v>
      </c>
      <c r="J38" s="27" t="s">
        <v>49</v>
      </c>
      <c r="K38" s="46" t="s">
        <v>102</v>
      </c>
      <c r="L38" s="29" t="s">
        <v>42</v>
      </c>
      <c r="M38" s="40">
        <v>15</v>
      </c>
    </row>
    <row r="39" spans="1:13" ht="16.5">
      <c r="A39" s="31" t="s">
        <v>42</v>
      </c>
      <c r="B39" s="41" t="s">
        <v>103</v>
      </c>
      <c r="C39" s="42">
        <v>2003</v>
      </c>
      <c r="D39" s="43" t="s">
        <v>37</v>
      </c>
      <c r="E39" s="35">
        <v>10.4</v>
      </c>
      <c r="F39" s="36" t="s">
        <v>41</v>
      </c>
      <c r="G39" s="37">
        <v>228</v>
      </c>
      <c r="H39" s="77" t="s">
        <v>41</v>
      </c>
      <c r="I39" s="38">
        <v>14.3</v>
      </c>
      <c r="J39" s="27" t="s">
        <v>38</v>
      </c>
      <c r="K39" s="46" t="s">
        <v>104</v>
      </c>
      <c r="L39" s="29" t="s">
        <v>41</v>
      </c>
      <c r="M39" s="40">
        <v>17</v>
      </c>
    </row>
    <row r="40" spans="1:13" ht="16.5">
      <c r="A40" s="31" t="s">
        <v>41</v>
      </c>
      <c r="B40" s="41" t="s">
        <v>105</v>
      </c>
      <c r="C40" s="42">
        <v>2002</v>
      </c>
      <c r="D40" s="43" t="s">
        <v>106</v>
      </c>
      <c r="E40" s="35">
        <v>10.1</v>
      </c>
      <c r="F40" s="36" t="s">
        <v>39</v>
      </c>
      <c r="G40" s="37">
        <v>247</v>
      </c>
      <c r="H40" s="77" t="s">
        <v>42</v>
      </c>
      <c r="I40" s="38">
        <v>9.2</v>
      </c>
      <c r="J40" s="27" t="s">
        <v>50</v>
      </c>
      <c r="K40" s="46" t="s">
        <v>107</v>
      </c>
      <c r="L40" s="29" t="s">
        <v>39</v>
      </c>
      <c r="M40" s="40">
        <v>17</v>
      </c>
    </row>
    <row r="41" spans="1:13" ht="16.5">
      <c r="A41" s="31" t="s">
        <v>49</v>
      </c>
      <c r="B41" s="41" t="s">
        <v>108</v>
      </c>
      <c r="C41" s="42">
        <v>2003</v>
      </c>
      <c r="D41" s="43" t="s">
        <v>109</v>
      </c>
      <c r="E41" s="35">
        <v>10.9</v>
      </c>
      <c r="F41" s="36" t="s">
        <v>49</v>
      </c>
      <c r="G41" s="37">
        <v>221</v>
      </c>
      <c r="H41" s="77" t="s">
        <v>49</v>
      </c>
      <c r="I41" s="38">
        <v>11.4</v>
      </c>
      <c r="J41" s="27" t="s">
        <v>42</v>
      </c>
      <c r="K41" s="46" t="s">
        <v>110</v>
      </c>
      <c r="L41" s="29" t="s">
        <v>49</v>
      </c>
      <c r="M41" s="40">
        <v>22</v>
      </c>
    </row>
    <row r="42" spans="1:13" ht="16.5">
      <c r="A42" s="51" t="s">
        <v>50</v>
      </c>
      <c r="B42" s="70" t="s">
        <v>111</v>
      </c>
      <c r="C42" s="62">
        <v>2003</v>
      </c>
      <c r="D42" s="71" t="s">
        <v>81</v>
      </c>
      <c r="E42" s="55">
        <v>11.3</v>
      </c>
      <c r="F42" s="56" t="s">
        <v>50</v>
      </c>
      <c r="G42" s="57"/>
      <c r="H42" s="78"/>
      <c r="I42" s="74">
        <v>10.6</v>
      </c>
      <c r="J42" s="79" t="s">
        <v>41</v>
      </c>
      <c r="K42" s="80"/>
      <c r="L42" s="62"/>
      <c r="M42" s="63">
        <f>SUM(F42,H42,J42,L42)</f>
        <v>0</v>
      </c>
    </row>
    <row r="44" ht="17.25">
      <c r="B44" s="9" t="s">
        <v>112</v>
      </c>
    </row>
    <row r="46" spans="1:13" ht="16.5">
      <c r="A46" s="10" t="s">
        <v>0</v>
      </c>
      <c r="B46" s="11" t="s">
        <v>1</v>
      </c>
      <c r="C46" s="12" t="s">
        <v>32</v>
      </c>
      <c r="D46" s="11" t="s">
        <v>3</v>
      </c>
      <c r="E46" s="13" t="s">
        <v>33</v>
      </c>
      <c r="F46" s="14" t="s">
        <v>5</v>
      </c>
      <c r="G46" s="15" t="s">
        <v>6</v>
      </c>
      <c r="H46" s="16" t="s">
        <v>5</v>
      </c>
      <c r="I46" s="12" t="s">
        <v>8</v>
      </c>
      <c r="J46" s="15" t="s">
        <v>5</v>
      </c>
      <c r="K46" s="16" t="s">
        <v>96</v>
      </c>
      <c r="L46" s="12" t="s">
        <v>5</v>
      </c>
      <c r="M46" s="11" t="s">
        <v>9</v>
      </c>
    </row>
    <row r="47" spans="1:13" ht="16.5">
      <c r="A47" s="18" t="s">
        <v>35</v>
      </c>
      <c r="B47" s="19" t="s">
        <v>113</v>
      </c>
      <c r="C47" s="20">
        <v>2002</v>
      </c>
      <c r="D47" s="21" t="s">
        <v>44</v>
      </c>
      <c r="E47" s="22">
        <v>8.6</v>
      </c>
      <c r="F47" s="23" t="s">
        <v>35</v>
      </c>
      <c r="G47" s="24">
        <v>292</v>
      </c>
      <c r="H47" s="25" t="s">
        <v>38</v>
      </c>
      <c r="I47" s="26">
        <v>29.9</v>
      </c>
      <c r="J47" s="27" t="s">
        <v>38</v>
      </c>
      <c r="K47" s="46" t="s">
        <v>114</v>
      </c>
      <c r="L47" s="29" t="s">
        <v>35</v>
      </c>
      <c r="M47" s="30">
        <v>6</v>
      </c>
    </row>
    <row r="48" spans="1:13" ht="16.5">
      <c r="A48" s="31" t="s">
        <v>38</v>
      </c>
      <c r="B48" s="41" t="s">
        <v>115</v>
      </c>
      <c r="C48" s="42">
        <v>2002</v>
      </c>
      <c r="D48" s="43" t="s">
        <v>44</v>
      </c>
      <c r="E48" s="35">
        <v>8.9</v>
      </c>
      <c r="F48" s="23" t="s">
        <v>38</v>
      </c>
      <c r="G48" s="37">
        <v>300</v>
      </c>
      <c r="H48" s="25" t="s">
        <v>35</v>
      </c>
      <c r="I48" s="38">
        <v>34.8</v>
      </c>
      <c r="J48" s="27" t="s">
        <v>35</v>
      </c>
      <c r="K48" s="46" t="s">
        <v>116</v>
      </c>
      <c r="L48" s="33" t="s">
        <v>41</v>
      </c>
      <c r="M48" s="40">
        <v>9</v>
      </c>
    </row>
    <row r="49" spans="1:13" ht="16.5">
      <c r="A49" s="31" t="s">
        <v>39</v>
      </c>
      <c r="B49" s="41" t="s">
        <v>117</v>
      </c>
      <c r="C49" s="42">
        <v>2002</v>
      </c>
      <c r="D49" s="43" t="s">
        <v>37</v>
      </c>
      <c r="E49" s="35">
        <v>9.1</v>
      </c>
      <c r="F49" s="23" t="s">
        <v>39</v>
      </c>
      <c r="G49" s="37">
        <v>262</v>
      </c>
      <c r="H49" s="25" t="s">
        <v>39</v>
      </c>
      <c r="I49" s="38">
        <v>25</v>
      </c>
      <c r="J49" s="27" t="s">
        <v>42</v>
      </c>
      <c r="K49" s="46" t="s">
        <v>114</v>
      </c>
      <c r="L49" s="33" t="s">
        <v>35</v>
      </c>
      <c r="M49" s="40">
        <v>11</v>
      </c>
    </row>
    <row r="50" spans="1:13" ht="16.5">
      <c r="A50" s="31" t="s">
        <v>42</v>
      </c>
      <c r="B50" s="41" t="s">
        <v>118</v>
      </c>
      <c r="C50" s="42">
        <v>2003</v>
      </c>
      <c r="D50" s="43" t="s">
        <v>37</v>
      </c>
      <c r="E50" s="35">
        <v>9.5</v>
      </c>
      <c r="F50" s="23" t="s">
        <v>41</v>
      </c>
      <c r="G50" s="37">
        <v>225</v>
      </c>
      <c r="H50" s="25" t="s">
        <v>41</v>
      </c>
      <c r="I50" s="38">
        <v>25.7</v>
      </c>
      <c r="J50" s="27" t="s">
        <v>39</v>
      </c>
      <c r="K50" s="47" t="s">
        <v>116</v>
      </c>
      <c r="L50" s="33" t="s">
        <v>41</v>
      </c>
      <c r="M50" s="40">
        <v>18</v>
      </c>
    </row>
    <row r="51" spans="1:13" ht="16.5">
      <c r="A51" s="31" t="s">
        <v>41</v>
      </c>
      <c r="B51" s="41" t="s">
        <v>119</v>
      </c>
      <c r="C51" s="42">
        <v>2003</v>
      </c>
      <c r="D51" s="43" t="s">
        <v>37</v>
      </c>
      <c r="E51" s="35">
        <v>9.7</v>
      </c>
      <c r="F51" s="23" t="s">
        <v>49</v>
      </c>
      <c r="G51" s="37">
        <v>242</v>
      </c>
      <c r="H51" s="25" t="s">
        <v>42</v>
      </c>
      <c r="I51" s="38">
        <v>10.9</v>
      </c>
      <c r="J51" s="27" t="s">
        <v>50</v>
      </c>
      <c r="K51" s="46" t="s">
        <v>79</v>
      </c>
      <c r="L51" s="33" t="s">
        <v>42</v>
      </c>
      <c r="M51" s="40">
        <v>21</v>
      </c>
    </row>
    <row r="52" spans="1:13" ht="16.5">
      <c r="A52" s="31" t="s">
        <v>49</v>
      </c>
      <c r="B52" s="41" t="s">
        <v>120</v>
      </c>
      <c r="C52" s="42">
        <v>2003</v>
      </c>
      <c r="D52" s="43" t="s">
        <v>48</v>
      </c>
      <c r="E52" s="35">
        <v>11.9</v>
      </c>
      <c r="F52" s="23" t="s">
        <v>50</v>
      </c>
      <c r="G52" s="37">
        <v>173</v>
      </c>
      <c r="H52" s="77" t="s">
        <v>49</v>
      </c>
      <c r="I52" s="38">
        <v>14.8</v>
      </c>
      <c r="J52" s="27" t="s">
        <v>49</v>
      </c>
      <c r="K52" s="46" t="s">
        <v>121</v>
      </c>
      <c r="L52" s="33" t="s">
        <v>50</v>
      </c>
      <c r="M52" s="40">
        <v>26</v>
      </c>
    </row>
    <row r="53" spans="1:13" ht="16.5">
      <c r="A53" s="51" t="s">
        <v>50</v>
      </c>
      <c r="B53" s="52" t="s">
        <v>122</v>
      </c>
      <c r="C53" s="53">
        <v>2002</v>
      </c>
      <c r="D53" s="54" t="s">
        <v>37</v>
      </c>
      <c r="E53" s="55">
        <v>9.4</v>
      </c>
      <c r="F53" s="72" t="s">
        <v>42</v>
      </c>
      <c r="G53" s="57"/>
      <c r="H53" s="73"/>
      <c r="I53" s="74">
        <v>24.9</v>
      </c>
      <c r="J53" s="79" t="s">
        <v>41</v>
      </c>
      <c r="K53" s="80" t="s">
        <v>123</v>
      </c>
      <c r="L53" s="62" t="s">
        <v>39</v>
      </c>
      <c r="M53" s="63">
        <f>SUM(F53,H53,J53,L53)</f>
        <v>0</v>
      </c>
    </row>
    <row r="66" ht="17.25">
      <c r="B66" s="9" t="s">
        <v>124</v>
      </c>
    </row>
    <row r="68" spans="1:13" ht="16.5">
      <c r="A68" s="10" t="s">
        <v>0</v>
      </c>
      <c r="B68" s="11" t="s">
        <v>1</v>
      </c>
      <c r="C68" s="12" t="s">
        <v>32</v>
      </c>
      <c r="D68" s="11" t="s">
        <v>3</v>
      </c>
      <c r="E68" s="13" t="s">
        <v>33</v>
      </c>
      <c r="F68" s="14" t="s">
        <v>5</v>
      </c>
      <c r="G68" s="15" t="s">
        <v>6</v>
      </c>
      <c r="H68" s="16" t="s">
        <v>5</v>
      </c>
      <c r="I68" s="12" t="s">
        <v>8</v>
      </c>
      <c r="J68" s="15" t="s">
        <v>5</v>
      </c>
      <c r="K68" s="16" t="s">
        <v>96</v>
      </c>
      <c r="L68" s="12" t="s">
        <v>5</v>
      </c>
      <c r="M68" s="11" t="s">
        <v>9</v>
      </c>
    </row>
    <row r="69" spans="1:13" ht="16.5">
      <c r="A69" s="18" t="s">
        <v>35</v>
      </c>
      <c r="B69" s="32" t="s">
        <v>125</v>
      </c>
      <c r="C69" s="33">
        <v>2000</v>
      </c>
      <c r="D69" s="34" t="s">
        <v>37</v>
      </c>
      <c r="E69" s="44">
        <v>9</v>
      </c>
      <c r="F69" s="23" t="s">
        <v>42</v>
      </c>
      <c r="G69" s="24">
        <v>288</v>
      </c>
      <c r="H69" s="25" t="s">
        <v>35</v>
      </c>
      <c r="I69" s="26">
        <v>23.2</v>
      </c>
      <c r="J69" s="27" t="s">
        <v>39</v>
      </c>
      <c r="K69" s="47" t="s">
        <v>126</v>
      </c>
      <c r="L69" s="29" t="s">
        <v>39</v>
      </c>
      <c r="M69" s="30">
        <v>11</v>
      </c>
    </row>
    <row r="70" spans="1:13" ht="16.5">
      <c r="A70" s="31" t="s">
        <v>38</v>
      </c>
      <c r="B70" s="32" t="s">
        <v>127</v>
      </c>
      <c r="C70" s="33">
        <v>2001</v>
      </c>
      <c r="D70" s="34" t="s">
        <v>37</v>
      </c>
      <c r="E70" s="44">
        <v>8.6</v>
      </c>
      <c r="F70" s="23" t="s">
        <v>35</v>
      </c>
      <c r="G70" s="37">
        <v>283</v>
      </c>
      <c r="H70" s="77" t="s">
        <v>39</v>
      </c>
      <c r="I70" s="38">
        <v>13.8</v>
      </c>
      <c r="J70" s="27" t="s">
        <v>45</v>
      </c>
      <c r="K70" s="46" t="s">
        <v>128</v>
      </c>
      <c r="L70" s="29" t="s">
        <v>35</v>
      </c>
      <c r="M70" s="40">
        <v>13</v>
      </c>
    </row>
    <row r="71" spans="1:13" ht="16.5">
      <c r="A71" s="31" t="s">
        <v>39</v>
      </c>
      <c r="B71" s="32" t="s">
        <v>129</v>
      </c>
      <c r="C71" s="33">
        <v>2000</v>
      </c>
      <c r="D71" s="34" t="s">
        <v>37</v>
      </c>
      <c r="E71" s="44">
        <v>9</v>
      </c>
      <c r="F71" s="23" t="s">
        <v>42</v>
      </c>
      <c r="G71" s="37">
        <v>274</v>
      </c>
      <c r="H71" s="77" t="s">
        <v>42</v>
      </c>
      <c r="I71" s="38">
        <v>23.9</v>
      </c>
      <c r="J71" s="27" t="s">
        <v>35</v>
      </c>
      <c r="K71" s="46" t="s">
        <v>130</v>
      </c>
      <c r="L71" s="29" t="s">
        <v>49</v>
      </c>
      <c r="M71" s="40">
        <v>15</v>
      </c>
    </row>
    <row r="72" spans="1:13" ht="16.5">
      <c r="A72" s="31" t="s">
        <v>42</v>
      </c>
      <c r="B72" s="32" t="s">
        <v>131</v>
      </c>
      <c r="C72" s="33">
        <v>2001</v>
      </c>
      <c r="D72" s="34" t="s">
        <v>37</v>
      </c>
      <c r="E72" s="44">
        <v>8.8</v>
      </c>
      <c r="F72" s="36" t="s">
        <v>38</v>
      </c>
      <c r="G72" s="37">
        <v>288</v>
      </c>
      <c r="H72" s="77" t="s">
        <v>38</v>
      </c>
      <c r="I72" s="38">
        <v>12.6</v>
      </c>
      <c r="J72" s="27" t="s">
        <v>57</v>
      </c>
      <c r="K72" s="46" t="s">
        <v>132</v>
      </c>
      <c r="L72" s="29" t="s">
        <v>38</v>
      </c>
      <c r="M72" s="40">
        <v>15</v>
      </c>
    </row>
    <row r="73" spans="1:13" ht="16.5">
      <c r="A73" s="31" t="s">
        <v>41</v>
      </c>
      <c r="B73" s="41" t="s">
        <v>133</v>
      </c>
      <c r="C73" s="42">
        <v>2000</v>
      </c>
      <c r="D73" s="43" t="s">
        <v>37</v>
      </c>
      <c r="E73" s="35">
        <v>9.2</v>
      </c>
      <c r="F73" s="36" t="s">
        <v>50</v>
      </c>
      <c r="G73" s="37">
        <v>245</v>
      </c>
      <c r="H73" s="77" t="s">
        <v>45</v>
      </c>
      <c r="I73" s="38">
        <v>22.7</v>
      </c>
      <c r="J73" s="27" t="s">
        <v>42</v>
      </c>
      <c r="K73" s="46" t="s">
        <v>134</v>
      </c>
      <c r="L73" s="29" t="s">
        <v>42</v>
      </c>
      <c r="M73" s="40">
        <v>23</v>
      </c>
    </row>
    <row r="74" spans="1:13" ht="16.5">
      <c r="A74" s="31" t="s">
        <v>49</v>
      </c>
      <c r="B74" s="32" t="s">
        <v>135</v>
      </c>
      <c r="C74" s="33">
        <v>2001</v>
      </c>
      <c r="D74" s="34" t="s">
        <v>44</v>
      </c>
      <c r="E74" s="44">
        <v>8.9</v>
      </c>
      <c r="F74" s="36" t="s">
        <v>39</v>
      </c>
      <c r="G74" s="37">
        <v>251</v>
      </c>
      <c r="H74" s="77" t="s">
        <v>49</v>
      </c>
      <c r="I74" s="38">
        <v>11.5</v>
      </c>
      <c r="J74" s="27" t="s">
        <v>60</v>
      </c>
      <c r="K74" s="46" t="s">
        <v>130</v>
      </c>
      <c r="L74" s="29" t="s">
        <v>49</v>
      </c>
      <c r="M74" s="40">
        <v>26</v>
      </c>
    </row>
    <row r="75" spans="1:13" ht="16.5">
      <c r="A75" s="31" t="s">
        <v>50</v>
      </c>
      <c r="B75" s="41" t="s">
        <v>136</v>
      </c>
      <c r="C75" s="42">
        <v>2001</v>
      </c>
      <c r="D75" s="43" t="s">
        <v>109</v>
      </c>
      <c r="E75" s="44">
        <v>9</v>
      </c>
      <c r="F75" s="36" t="s">
        <v>42</v>
      </c>
      <c r="G75" s="37">
        <v>246</v>
      </c>
      <c r="H75" s="77" t="s">
        <v>50</v>
      </c>
      <c r="I75" s="38">
        <v>10.4</v>
      </c>
      <c r="J75" s="27" t="s">
        <v>69</v>
      </c>
      <c r="K75" s="46" t="s">
        <v>134</v>
      </c>
      <c r="L75" s="29" t="s">
        <v>42</v>
      </c>
      <c r="M75" s="40">
        <v>27</v>
      </c>
    </row>
    <row r="76" spans="1:13" ht="16.5">
      <c r="A76" s="31" t="s">
        <v>45</v>
      </c>
      <c r="B76" s="41" t="s">
        <v>137</v>
      </c>
      <c r="C76" s="42">
        <v>2001</v>
      </c>
      <c r="D76" s="43" t="s">
        <v>48</v>
      </c>
      <c r="E76" s="35">
        <v>9.4</v>
      </c>
      <c r="F76" s="36" t="s">
        <v>45</v>
      </c>
      <c r="G76" s="37">
        <v>272</v>
      </c>
      <c r="H76" s="77" t="s">
        <v>41</v>
      </c>
      <c r="I76" s="38">
        <v>15.4</v>
      </c>
      <c r="J76" s="27" t="s">
        <v>50</v>
      </c>
      <c r="K76" s="46" t="s">
        <v>138</v>
      </c>
      <c r="L76" s="29" t="s">
        <v>45</v>
      </c>
      <c r="M76" s="40">
        <v>28</v>
      </c>
    </row>
    <row r="77" spans="1:13" ht="16.5">
      <c r="A77" s="31" t="s">
        <v>57</v>
      </c>
      <c r="B77" s="41" t="s">
        <v>139</v>
      </c>
      <c r="C77" s="42">
        <v>2001</v>
      </c>
      <c r="D77" s="43" t="s">
        <v>59</v>
      </c>
      <c r="E77" s="35">
        <v>9.7</v>
      </c>
      <c r="F77" s="36" t="s">
        <v>57</v>
      </c>
      <c r="G77" s="37">
        <v>215</v>
      </c>
      <c r="H77" s="77" t="s">
        <v>60</v>
      </c>
      <c r="I77" s="38">
        <v>23.7</v>
      </c>
      <c r="J77" s="27" t="s">
        <v>38</v>
      </c>
      <c r="K77" s="46" t="s">
        <v>140</v>
      </c>
      <c r="L77" s="29" t="s">
        <v>64</v>
      </c>
      <c r="M77" s="40">
        <v>32</v>
      </c>
    </row>
    <row r="78" spans="1:13" ht="16.5">
      <c r="A78" s="31" t="s">
        <v>64</v>
      </c>
      <c r="B78" s="32" t="s">
        <v>141</v>
      </c>
      <c r="C78" s="33">
        <v>2000</v>
      </c>
      <c r="D78" s="34" t="s">
        <v>44</v>
      </c>
      <c r="E78" s="44">
        <v>10.2</v>
      </c>
      <c r="F78" s="36" t="s">
        <v>60</v>
      </c>
      <c r="G78" s="37">
        <v>244</v>
      </c>
      <c r="H78" s="77" t="s">
        <v>57</v>
      </c>
      <c r="I78" s="38">
        <v>18.8</v>
      </c>
      <c r="J78" s="27" t="s">
        <v>41</v>
      </c>
      <c r="K78" s="46" t="s">
        <v>142</v>
      </c>
      <c r="L78" s="29" t="s">
        <v>57</v>
      </c>
      <c r="M78" s="40">
        <v>34</v>
      </c>
    </row>
    <row r="79" spans="1:13" ht="16.5">
      <c r="A79" s="31" t="s">
        <v>60</v>
      </c>
      <c r="B79" s="32" t="s">
        <v>143</v>
      </c>
      <c r="C79" s="33">
        <v>2001</v>
      </c>
      <c r="D79" s="34" t="s">
        <v>37</v>
      </c>
      <c r="E79" s="44">
        <v>10.8</v>
      </c>
      <c r="F79" s="36" t="s">
        <v>55</v>
      </c>
      <c r="G79" s="37">
        <v>197</v>
      </c>
      <c r="H79" s="77" t="s">
        <v>69</v>
      </c>
      <c r="I79" s="38">
        <v>16.8</v>
      </c>
      <c r="J79" s="27" t="s">
        <v>49</v>
      </c>
      <c r="K79" s="46" t="s">
        <v>144</v>
      </c>
      <c r="L79" s="29" t="s">
        <v>69</v>
      </c>
      <c r="M79" s="40">
        <v>43</v>
      </c>
    </row>
    <row r="80" spans="1:13" ht="16.5">
      <c r="A80" s="31" t="s">
        <v>69</v>
      </c>
      <c r="B80" s="19" t="s">
        <v>145</v>
      </c>
      <c r="C80" s="20">
        <v>2001</v>
      </c>
      <c r="D80" s="21" t="s">
        <v>59</v>
      </c>
      <c r="E80" s="22">
        <v>9.8</v>
      </c>
      <c r="F80" s="36" t="s">
        <v>64</v>
      </c>
      <c r="G80" s="37">
        <v>220</v>
      </c>
      <c r="H80" s="77" t="s">
        <v>64</v>
      </c>
      <c r="I80" s="38">
        <v>12.4</v>
      </c>
      <c r="J80" s="27" t="s">
        <v>64</v>
      </c>
      <c r="K80" s="46" t="s">
        <v>146</v>
      </c>
      <c r="L80" s="29" t="s">
        <v>55</v>
      </c>
      <c r="M80" s="40">
        <v>43</v>
      </c>
    </row>
    <row r="81" spans="1:13" ht="16.5">
      <c r="A81" s="51" t="s">
        <v>55</v>
      </c>
      <c r="B81" s="52" t="s">
        <v>147</v>
      </c>
      <c r="C81" s="53">
        <v>2001</v>
      </c>
      <c r="D81" s="54" t="s">
        <v>59</v>
      </c>
      <c r="E81" s="55">
        <v>10.7</v>
      </c>
      <c r="F81" s="56" t="s">
        <v>69</v>
      </c>
      <c r="G81" s="57">
        <v>193</v>
      </c>
      <c r="H81" s="78" t="s">
        <v>55</v>
      </c>
      <c r="I81" s="74">
        <v>7.8</v>
      </c>
      <c r="J81" s="79" t="s">
        <v>55</v>
      </c>
      <c r="K81" s="80" t="s">
        <v>148</v>
      </c>
      <c r="L81" s="81" t="s">
        <v>60</v>
      </c>
      <c r="M81" s="63">
        <v>49</v>
      </c>
    </row>
    <row r="83" ht="17.25">
      <c r="B83" s="9" t="s">
        <v>124</v>
      </c>
    </row>
    <row r="85" spans="1:13" ht="16.5">
      <c r="A85" s="10" t="s">
        <v>0</v>
      </c>
      <c r="B85" s="11" t="s">
        <v>1</v>
      </c>
      <c r="C85" s="12" t="s">
        <v>32</v>
      </c>
      <c r="D85" s="11" t="s">
        <v>3</v>
      </c>
      <c r="E85" s="13" t="s">
        <v>33</v>
      </c>
      <c r="F85" s="14" t="s">
        <v>5</v>
      </c>
      <c r="G85" s="15" t="s">
        <v>6</v>
      </c>
      <c r="H85" s="16" t="s">
        <v>5</v>
      </c>
      <c r="I85" s="12" t="s">
        <v>8</v>
      </c>
      <c r="J85" s="15" t="s">
        <v>5</v>
      </c>
      <c r="K85" s="16" t="s">
        <v>96</v>
      </c>
      <c r="L85" s="12" t="s">
        <v>5</v>
      </c>
      <c r="M85" s="11" t="s">
        <v>9</v>
      </c>
    </row>
    <row r="86" spans="1:13" ht="16.5">
      <c r="A86" s="18" t="s">
        <v>35</v>
      </c>
      <c r="B86" s="41" t="s">
        <v>149</v>
      </c>
      <c r="C86" s="42">
        <v>2000</v>
      </c>
      <c r="D86" s="43" t="s">
        <v>37</v>
      </c>
      <c r="E86" s="35">
        <v>8.2</v>
      </c>
      <c r="F86" s="23" t="s">
        <v>35</v>
      </c>
      <c r="G86" s="37">
        <v>378</v>
      </c>
      <c r="H86" s="25" t="s">
        <v>35</v>
      </c>
      <c r="I86" s="38">
        <v>25.9</v>
      </c>
      <c r="J86" s="27" t="s">
        <v>42</v>
      </c>
      <c r="K86" s="46" t="s">
        <v>150</v>
      </c>
      <c r="L86" s="29" t="s">
        <v>35</v>
      </c>
      <c r="M86" s="30">
        <v>7</v>
      </c>
    </row>
    <row r="87" spans="1:13" ht="16.5">
      <c r="A87" s="18" t="s">
        <v>38</v>
      </c>
      <c r="B87" s="41" t="s">
        <v>151</v>
      </c>
      <c r="C87" s="42">
        <v>2001</v>
      </c>
      <c r="D87" s="43" t="s">
        <v>44</v>
      </c>
      <c r="E87" s="35">
        <v>8.5</v>
      </c>
      <c r="F87" s="23" t="s">
        <v>38</v>
      </c>
      <c r="G87" s="37">
        <v>328</v>
      </c>
      <c r="H87" s="25" t="s">
        <v>38</v>
      </c>
      <c r="I87" s="38">
        <v>34.9</v>
      </c>
      <c r="J87" s="27" t="s">
        <v>38</v>
      </c>
      <c r="K87" s="46" t="s">
        <v>132</v>
      </c>
      <c r="L87" s="29" t="s">
        <v>38</v>
      </c>
      <c r="M87" s="40">
        <v>8</v>
      </c>
    </row>
    <row r="88" spans="1:13" ht="16.5">
      <c r="A88" s="31" t="s">
        <v>39</v>
      </c>
      <c r="B88" s="19" t="s">
        <v>152</v>
      </c>
      <c r="C88" s="20">
        <v>2000</v>
      </c>
      <c r="D88" s="21" t="s">
        <v>44</v>
      </c>
      <c r="E88" s="22">
        <v>8.9</v>
      </c>
      <c r="F88" s="23" t="s">
        <v>39</v>
      </c>
      <c r="G88" s="24">
        <v>316</v>
      </c>
      <c r="H88" s="25" t="s">
        <v>39</v>
      </c>
      <c r="I88" s="26">
        <v>38.3</v>
      </c>
      <c r="J88" s="27" t="s">
        <v>35</v>
      </c>
      <c r="K88" s="47" t="s">
        <v>126</v>
      </c>
      <c r="L88" s="29" t="s">
        <v>39</v>
      </c>
      <c r="M88" s="40">
        <v>10</v>
      </c>
    </row>
    <row r="89" spans="1:13" ht="16.5">
      <c r="A89" s="31" t="s">
        <v>42</v>
      </c>
      <c r="B89" s="41" t="s">
        <v>153</v>
      </c>
      <c r="C89" s="42">
        <v>2000</v>
      </c>
      <c r="D89" s="43" t="s">
        <v>48</v>
      </c>
      <c r="E89" s="35">
        <v>10.5</v>
      </c>
      <c r="F89" s="23" t="s">
        <v>41</v>
      </c>
      <c r="G89" s="37">
        <v>264</v>
      </c>
      <c r="H89" s="25" t="s">
        <v>42</v>
      </c>
      <c r="I89" s="38">
        <v>26</v>
      </c>
      <c r="J89" s="27" t="s">
        <v>39</v>
      </c>
      <c r="K89" s="46" t="s">
        <v>154</v>
      </c>
      <c r="L89" s="29" t="s">
        <v>42</v>
      </c>
      <c r="M89" s="40">
        <v>16</v>
      </c>
    </row>
    <row r="90" spans="1:13" ht="16.5">
      <c r="A90" s="31" t="s">
        <v>41</v>
      </c>
      <c r="B90" s="41" t="s">
        <v>155</v>
      </c>
      <c r="C90" s="42">
        <v>2001</v>
      </c>
      <c r="D90" s="43" t="s">
        <v>37</v>
      </c>
      <c r="E90" s="44">
        <v>10</v>
      </c>
      <c r="F90" s="23" t="s">
        <v>42</v>
      </c>
      <c r="G90" s="37">
        <v>253</v>
      </c>
      <c r="H90" s="25" t="s">
        <v>41</v>
      </c>
      <c r="I90" s="38">
        <v>18.8</v>
      </c>
      <c r="J90" s="27" t="s">
        <v>49</v>
      </c>
      <c r="K90" s="46" t="s">
        <v>156</v>
      </c>
      <c r="L90" s="29" t="s">
        <v>41</v>
      </c>
      <c r="M90" s="40">
        <v>20</v>
      </c>
    </row>
    <row r="91" spans="1:13" ht="16.5">
      <c r="A91" s="51" t="s">
        <v>49</v>
      </c>
      <c r="B91" s="52" t="s">
        <v>157</v>
      </c>
      <c r="C91" s="53">
        <v>2000</v>
      </c>
      <c r="D91" s="54" t="s">
        <v>48</v>
      </c>
      <c r="E91" s="55">
        <v>10.8</v>
      </c>
      <c r="F91" s="72" t="s">
        <v>49</v>
      </c>
      <c r="G91" s="57">
        <v>245</v>
      </c>
      <c r="H91" s="73" t="s">
        <v>49</v>
      </c>
      <c r="I91" s="74">
        <v>21.2</v>
      </c>
      <c r="J91" s="79" t="s">
        <v>41</v>
      </c>
      <c r="K91" s="80" t="s">
        <v>158</v>
      </c>
      <c r="L91" s="81" t="s">
        <v>49</v>
      </c>
      <c r="M91" s="63">
        <v>23</v>
      </c>
    </row>
    <row r="98" ht="17.25">
      <c r="B98" s="82" t="s">
        <v>159</v>
      </c>
    </row>
    <row r="100" spans="1:13" ht="16.5">
      <c r="A100" s="10" t="s">
        <v>0</v>
      </c>
      <c r="B100" s="11" t="s">
        <v>1</v>
      </c>
      <c r="C100" s="12" t="s">
        <v>32</v>
      </c>
      <c r="D100" s="11" t="s">
        <v>3</v>
      </c>
      <c r="E100" s="13" t="s">
        <v>160</v>
      </c>
      <c r="F100" s="14" t="s">
        <v>5</v>
      </c>
      <c r="G100" s="15" t="s">
        <v>6</v>
      </c>
      <c r="H100" s="16" t="s">
        <v>5</v>
      </c>
      <c r="I100" s="12" t="s">
        <v>8</v>
      </c>
      <c r="J100" s="15" t="s">
        <v>5</v>
      </c>
      <c r="K100" s="16" t="s">
        <v>161</v>
      </c>
      <c r="L100" s="12" t="s">
        <v>5</v>
      </c>
      <c r="M100" s="11" t="s">
        <v>9</v>
      </c>
    </row>
    <row r="101" spans="1:13" ht="16.5">
      <c r="A101" s="18" t="s">
        <v>35</v>
      </c>
      <c r="B101" s="41" t="s">
        <v>162</v>
      </c>
      <c r="C101" s="42">
        <v>1999</v>
      </c>
      <c r="D101" s="43" t="s">
        <v>44</v>
      </c>
      <c r="E101" s="35">
        <v>9.7</v>
      </c>
      <c r="F101" s="23" t="s">
        <v>35</v>
      </c>
      <c r="G101" s="24">
        <v>306</v>
      </c>
      <c r="H101" s="25" t="s">
        <v>38</v>
      </c>
      <c r="I101" s="26">
        <v>35.8</v>
      </c>
      <c r="J101" s="27" t="s">
        <v>35</v>
      </c>
      <c r="K101" s="47" t="s">
        <v>163</v>
      </c>
      <c r="L101" s="29" t="s">
        <v>38</v>
      </c>
      <c r="M101" s="30">
        <v>6</v>
      </c>
    </row>
    <row r="102" spans="1:13" ht="16.5">
      <c r="A102" s="31" t="s">
        <v>38</v>
      </c>
      <c r="B102" s="41" t="s">
        <v>164</v>
      </c>
      <c r="C102" s="42">
        <v>1998</v>
      </c>
      <c r="D102" s="43" t="s">
        <v>37</v>
      </c>
      <c r="E102" s="35">
        <v>10.9</v>
      </c>
      <c r="F102" s="23" t="s">
        <v>41</v>
      </c>
      <c r="G102" s="37">
        <v>303</v>
      </c>
      <c r="H102" s="25" t="s">
        <v>39</v>
      </c>
      <c r="I102" s="38">
        <v>27.5</v>
      </c>
      <c r="J102" s="27" t="s">
        <v>38</v>
      </c>
      <c r="K102" s="46" t="s">
        <v>165</v>
      </c>
      <c r="L102" s="29" t="s">
        <v>35</v>
      </c>
      <c r="M102" s="40">
        <v>11</v>
      </c>
    </row>
    <row r="103" spans="1:13" ht="16.5">
      <c r="A103" s="31" t="s">
        <v>39</v>
      </c>
      <c r="B103" s="19" t="s">
        <v>166</v>
      </c>
      <c r="C103" s="20">
        <v>1999</v>
      </c>
      <c r="D103" s="21" t="s">
        <v>44</v>
      </c>
      <c r="E103" s="22">
        <v>10.5</v>
      </c>
      <c r="F103" s="23" t="s">
        <v>42</v>
      </c>
      <c r="G103" s="37">
        <v>312</v>
      </c>
      <c r="H103" s="25" t="s">
        <v>35</v>
      </c>
      <c r="I103" s="38">
        <v>25.4</v>
      </c>
      <c r="J103" s="27" t="s">
        <v>42</v>
      </c>
      <c r="K103" s="46" t="s">
        <v>167</v>
      </c>
      <c r="L103" s="29" t="s">
        <v>39</v>
      </c>
      <c r="M103" s="40">
        <v>12</v>
      </c>
    </row>
    <row r="104" spans="1:13" ht="16.5">
      <c r="A104" s="31" t="s">
        <v>42</v>
      </c>
      <c r="B104" s="41" t="s">
        <v>168</v>
      </c>
      <c r="C104" s="42">
        <v>1999</v>
      </c>
      <c r="D104" s="43" t="s">
        <v>59</v>
      </c>
      <c r="E104" s="35">
        <v>10.3</v>
      </c>
      <c r="F104" s="23" t="s">
        <v>39</v>
      </c>
      <c r="G104" s="37">
        <v>283</v>
      </c>
      <c r="H104" s="25" t="s">
        <v>49</v>
      </c>
      <c r="I104" s="38">
        <v>21.2</v>
      </c>
      <c r="J104" s="27" t="s">
        <v>50</v>
      </c>
      <c r="K104" s="46" t="s">
        <v>169</v>
      </c>
      <c r="L104" s="29" t="s">
        <v>42</v>
      </c>
      <c r="M104" s="40">
        <v>20</v>
      </c>
    </row>
    <row r="105" spans="1:13" ht="16.5">
      <c r="A105" s="31" t="s">
        <v>41</v>
      </c>
      <c r="B105" s="41" t="s">
        <v>170</v>
      </c>
      <c r="C105" s="42">
        <v>1998</v>
      </c>
      <c r="D105" s="43" t="s">
        <v>44</v>
      </c>
      <c r="E105" s="44">
        <v>11</v>
      </c>
      <c r="F105" s="23" t="s">
        <v>49</v>
      </c>
      <c r="G105" s="37">
        <v>290</v>
      </c>
      <c r="H105" s="25" t="s">
        <v>42</v>
      </c>
      <c r="I105" s="38">
        <v>22</v>
      </c>
      <c r="J105" s="27" t="s">
        <v>49</v>
      </c>
      <c r="K105" s="46" t="s">
        <v>171</v>
      </c>
      <c r="L105" s="29" t="s">
        <v>41</v>
      </c>
      <c r="M105" s="40">
        <v>21</v>
      </c>
    </row>
    <row r="106" spans="1:13" ht="16.5">
      <c r="A106" s="31" t="s">
        <v>49</v>
      </c>
      <c r="B106" s="41" t="s">
        <v>172</v>
      </c>
      <c r="C106" s="42">
        <v>1999</v>
      </c>
      <c r="D106" s="43" t="s">
        <v>37</v>
      </c>
      <c r="E106" s="35">
        <v>9.8</v>
      </c>
      <c r="F106" s="23" t="s">
        <v>38</v>
      </c>
      <c r="G106" s="37">
        <v>288</v>
      </c>
      <c r="H106" s="25" t="s">
        <v>41</v>
      </c>
      <c r="I106" s="38">
        <v>26.8</v>
      </c>
      <c r="J106" s="27" t="s">
        <v>39</v>
      </c>
      <c r="K106" s="46"/>
      <c r="L106" s="33"/>
      <c r="M106" s="40">
        <f>SUM(F106,H106,J106,L106)</f>
        <v>0</v>
      </c>
    </row>
    <row r="107" spans="1:13" ht="16.5">
      <c r="A107" s="51" t="s">
        <v>50</v>
      </c>
      <c r="B107" s="52" t="s">
        <v>173</v>
      </c>
      <c r="C107" s="53">
        <v>1999</v>
      </c>
      <c r="D107" s="54" t="s">
        <v>44</v>
      </c>
      <c r="E107" s="55">
        <v>11.5</v>
      </c>
      <c r="F107" s="72" t="s">
        <v>50</v>
      </c>
      <c r="G107" s="57"/>
      <c r="H107" s="78"/>
      <c r="I107" s="74">
        <v>23.5</v>
      </c>
      <c r="J107" s="79" t="s">
        <v>41</v>
      </c>
      <c r="K107" s="80"/>
      <c r="L107" s="62"/>
      <c r="M107" s="63">
        <f>SUM(F107,H107,J107,L107)</f>
        <v>0</v>
      </c>
    </row>
    <row r="109" ht="17.25">
      <c r="B109" s="82" t="s">
        <v>174</v>
      </c>
    </row>
    <row r="111" spans="1:13" ht="16.5">
      <c r="A111" s="10" t="s">
        <v>0</v>
      </c>
      <c r="B111" s="10" t="s">
        <v>1</v>
      </c>
      <c r="C111" s="11" t="s">
        <v>32</v>
      </c>
      <c r="D111" s="12" t="s">
        <v>3</v>
      </c>
      <c r="E111" s="11" t="s">
        <v>160</v>
      </c>
      <c r="F111" s="12" t="s">
        <v>5</v>
      </c>
      <c r="G111" s="15" t="s">
        <v>6</v>
      </c>
      <c r="H111" s="16" t="s">
        <v>5</v>
      </c>
      <c r="I111" s="12" t="s">
        <v>8</v>
      </c>
      <c r="J111" s="15" t="s">
        <v>5</v>
      </c>
      <c r="K111" s="16" t="s">
        <v>161</v>
      </c>
      <c r="L111" s="12" t="s">
        <v>5</v>
      </c>
      <c r="M111" s="11" t="s">
        <v>9</v>
      </c>
    </row>
    <row r="112" spans="1:13" ht="16.5">
      <c r="A112" s="18" t="s">
        <v>35</v>
      </c>
      <c r="B112" s="83" t="s">
        <v>175</v>
      </c>
      <c r="C112" s="84">
        <v>1998</v>
      </c>
      <c r="D112" s="85" t="s">
        <v>176</v>
      </c>
      <c r="E112" s="30">
        <v>9.9</v>
      </c>
      <c r="F112" s="29" t="s">
        <v>35</v>
      </c>
      <c r="G112" s="24">
        <v>357</v>
      </c>
      <c r="H112" s="25" t="s">
        <v>35</v>
      </c>
      <c r="I112" s="26">
        <v>41.1</v>
      </c>
      <c r="J112" s="27" t="s">
        <v>35</v>
      </c>
      <c r="K112" s="47" t="s">
        <v>177</v>
      </c>
      <c r="L112" s="29" t="s">
        <v>35</v>
      </c>
      <c r="M112" s="30">
        <v>4</v>
      </c>
    </row>
    <row r="113" spans="1:13" ht="16.5">
      <c r="A113" s="31" t="s">
        <v>38</v>
      </c>
      <c r="B113" s="86" t="s">
        <v>178</v>
      </c>
      <c r="C113" s="43">
        <v>1999</v>
      </c>
      <c r="D113" s="42" t="s">
        <v>37</v>
      </c>
      <c r="E113" s="40">
        <v>10.3</v>
      </c>
      <c r="F113" s="29" t="s">
        <v>39</v>
      </c>
      <c r="G113" s="37">
        <v>336</v>
      </c>
      <c r="H113" s="25" t="s">
        <v>39</v>
      </c>
      <c r="I113" s="38">
        <v>32.9</v>
      </c>
      <c r="J113" s="27" t="s">
        <v>38</v>
      </c>
      <c r="K113" s="46" t="s">
        <v>179</v>
      </c>
      <c r="L113" s="29" t="s">
        <v>38</v>
      </c>
      <c r="M113" s="40">
        <v>10</v>
      </c>
    </row>
    <row r="114" spans="1:13" ht="16.5">
      <c r="A114" s="31" t="s">
        <v>39</v>
      </c>
      <c r="B114" s="87" t="s">
        <v>180</v>
      </c>
      <c r="C114" s="88">
        <v>1998</v>
      </c>
      <c r="D114" s="89" t="s">
        <v>44</v>
      </c>
      <c r="E114" s="40">
        <v>10.1</v>
      </c>
      <c r="F114" s="29" t="s">
        <v>38</v>
      </c>
      <c r="G114" s="37">
        <v>342</v>
      </c>
      <c r="H114" s="25" t="s">
        <v>38</v>
      </c>
      <c r="I114" s="38">
        <v>31.6</v>
      </c>
      <c r="J114" s="27" t="s">
        <v>39</v>
      </c>
      <c r="K114" s="46" t="s">
        <v>181</v>
      </c>
      <c r="L114" s="29" t="s">
        <v>39</v>
      </c>
      <c r="M114" s="40">
        <v>10</v>
      </c>
    </row>
    <row r="115" spans="1:13" ht="16.5">
      <c r="A115" s="51" t="s">
        <v>42</v>
      </c>
      <c r="B115" s="90" t="s">
        <v>182</v>
      </c>
      <c r="C115" s="71">
        <v>1998</v>
      </c>
      <c r="D115" s="62" t="s">
        <v>37</v>
      </c>
      <c r="E115" s="63">
        <v>10.9</v>
      </c>
      <c r="F115" s="81" t="s">
        <v>42</v>
      </c>
      <c r="G115" s="57">
        <v>217</v>
      </c>
      <c r="H115" s="73" t="s">
        <v>42</v>
      </c>
      <c r="I115" s="74">
        <v>26.4</v>
      </c>
      <c r="J115" s="79" t="s">
        <v>42</v>
      </c>
      <c r="K115" s="80" t="s">
        <v>183</v>
      </c>
      <c r="L115" s="81" t="s">
        <v>42</v>
      </c>
      <c r="M115" s="63">
        <v>16</v>
      </c>
    </row>
    <row r="117" ht="17.25">
      <c r="B117" s="82" t="s">
        <v>184</v>
      </c>
    </row>
    <row r="119" spans="1:13" ht="16.5">
      <c r="A119" s="10" t="s">
        <v>0</v>
      </c>
      <c r="B119" s="11" t="s">
        <v>1</v>
      </c>
      <c r="C119" s="12" t="s">
        <v>32</v>
      </c>
      <c r="D119" s="11" t="s">
        <v>3</v>
      </c>
      <c r="E119" s="13" t="s">
        <v>160</v>
      </c>
      <c r="F119" s="14" t="s">
        <v>5</v>
      </c>
      <c r="G119" s="15" t="s">
        <v>6</v>
      </c>
      <c r="H119" s="16" t="s">
        <v>5</v>
      </c>
      <c r="I119" s="12" t="s">
        <v>8</v>
      </c>
      <c r="J119" s="15" t="s">
        <v>5</v>
      </c>
      <c r="K119" s="16" t="s">
        <v>161</v>
      </c>
      <c r="L119" s="12" t="s">
        <v>5</v>
      </c>
      <c r="M119" s="11" t="s">
        <v>9</v>
      </c>
    </row>
    <row r="120" spans="1:13" ht="16.5">
      <c r="A120" s="18" t="s">
        <v>35</v>
      </c>
      <c r="B120" s="19" t="s">
        <v>185</v>
      </c>
      <c r="C120" s="20">
        <v>1996</v>
      </c>
      <c r="D120" s="21" t="s">
        <v>44</v>
      </c>
      <c r="E120" s="22">
        <v>9.2</v>
      </c>
      <c r="F120" s="23" t="s">
        <v>35</v>
      </c>
      <c r="G120" s="24">
        <v>353</v>
      </c>
      <c r="H120" s="25" t="s">
        <v>38</v>
      </c>
      <c r="I120" s="38">
        <v>28.5</v>
      </c>
      <c r="J120" s="27" t="s">
        <v>38</v>
      </c>
      <c r="K120" s="46" t="s">
        <v>186</v>
      </c>
      <c r="L120" s="29" t="s">
        <v>35</v>
      </c>
      <c r="M120" s="30">
        <v>6</v>
      </c>
    </row>
    <row r="121" spans="1:13" ht="16.5">
      <c r="A121" s="31" t="s">
        <v>38</v>
      </c>
      <c r="B121" s="41" t="s">
        <v>187</v>
      </c>
      <c r="C121" s="42">
        <v>1997</v>
      </c>
      <c r="D121" s="43" t="s">
        <v>63</v>
      </c>
      <c r="E121" s="35">
        <v>9.6</v>
      </c>
      <c r="F121" s="23" t="s">
        <v>38</v>
      </c>
      <c r="G121" s="37">
        <v>395</v>
      </c>
      <c r="H121" s="25" t="s">
        <v>35</v>
      </c>
      <c r="I121" s="26">
        <v>40.8</v>
      </c>
      <c r="J121" s="27" t="s">
        <v>35</v>
      </c>
      <c r="K121" s="47" t="s">
        <v>163</v>
      </c>
      <c r="L121" s="29" t="s">
        <v>38</v>
      </c>
      <c r="M121" s="40">
        <v>6</v>
      </c>
    </row>
    <row r="122" spans="1:13" ht="16.5">
      <c r="A122" s="51" t="s">
        <v>39</v>
      </c>
      <c r="B122" s="52" t="s">
        <v>188</v>
      </c>
      <c r="C122" s="53">
        <v>1997</v>
      </c>
      <c r="D122" s="54" t="s">
        <v>44</v>
      </c>
      <c r="E122" s="91">
        <v>12</v>
      </c>
      <c r="F122" s="72" t="s">
        <v>39</v>
      </c>
      <c r="G122" s="57">
        <v>259</v>
      </c>
      <c r="H122" s="73" t="s">
        <v>39</v>
      </c>
      <c r="I122" s="74">
        <v>25.6</v>
      </c>
      <c r="J122" s="79" t="s">
        <v>39</v>
      </c>
      <c r="K122" s="80" t="s">
        <v>189</v>
      </c>
      <c r="L122" s="81" t="s">
        <v>39</v>
      </c>
      <c r="M122" s="63">
        <v>12</v>
      </c>
    </row>
    <row r="130" ht="17.25">
      <c r="B130" s="82" t="s">
        <v>190</v>
      </c>
    </row>
    <row r="132" spans="1:13" ht="16.5">
      <c r="A132" s="10" t="s">
        <v>0</v>
      </c>
      <c r="B132" s="11" t="s">
        <v>1</v>
      </c>
      <c r="C132" s="12" t="s">
        <v>32</v>
      </c>
      <c r="D132" s="11" t="s">
        <v>3</v>
      </c>
      <c r="E132" s="13" t="s">
        <v>160</v>
      </c>
      <c r="F132" s="14" t="s">
        <v>5</v>
      </c>
      <c r="G132" s="15" t="s">
        <v>6</v>
      </c>
      <c r="H132" s="16" t="s">
        <v>5</v>
      </c>
      <c r="I132" s="12" t="s">
        <v>8</v>
      </c>
      <c r="J132" s="15" t="s">
        <v>5</v>
      </c>
      <c r="K132" s="16" t="s">
        <v>161</v>
      </c>
      <c r="L132" s="12" t="s">
        <v>5</v>
      </c>
      <c r="M132" s="11" t="s">
        <v>9</v>
      </c>
    </row>
    <row r="133" spans="1:13" ht="16.5">
      <c r="A133" s="18" t="s">
        <v>35</v>
      </c>
      <c r="B133" s="41" t="s">
        <v>191</v>
      </c>
      <c r="C133" s="42">
        <v>1996</v>
      </c>
      <c r="D133" s="43" t="s">
        <v>192</v>
      </c>
      <c r="E133" s="35">
        <v>8.7</v>
      </c>
      <c r="F133" s="23" t="s">
        <v>35</v>
      </c>
      <c r="G133" s="24">
        <v>362</v>
      </c>
      <c r="H133" s="25" t="s">
        <v>35</v>
      </c>
      <c r="I133" s="26">
        <v>34.1</v>
      </c>
      <c r="J133" s="27" t="s">
        <v>35</v>
      </c>
      <c r="K133" s="47" t="s">
        <v>193</v>
      </c>
      <c r="L133" s="29" t="s">
        <v>35</v>
      </c>
      <c r="M133" s="30">
        <v>4</v>
      </c>
    </row>
    <row r="134" spans="1:13" ht="16.5">
      <c r="A134" s="31" t="s">
        <v>38</v>
      </c>
      <c r="B134" s="19" t="s">
        <v>194</v>
      </c>
      <c r="C134" s="20">
        <v>1996</v>
      </c>
      <c r="D134" s="21" t="s">
        <v>48</v>
      </c>
      <c r="E134" s="22">
        <v>9.5</v>
      </c>
      <c r="F134" s="23" t="s">
        <v>38</v>
      </c>
      <c r="G134" s="37">
        <v>319</v>
      </c>
      <c r="H134" s="25" t="s">
        <v>39</v>
      </c>
      <c r="I134" s="38">
        <v>32.7</v>
      </c>
      <c r="J134" s="27" t="s">
        <v>38</v>
      </c>
      <c r="K134" s="46" t="s">
        <v>193</v>
      </c>
      <c r="L134" s="33" t="s">
        <v>35</v>
      </c>
      <c r="M134" s="40">
        <v>8</v>
      </c>
    </row>
    <row r="135" spans="1:13" ht="16.5">
      <c r="A135" s="51" t="s">
        <v>39</v>
      </c>
      <c r="B135" s="52" t="s">
        <v>195</v>
      </c>
      <c r="C135" s="53">
        <v>1997</v>
      </c>
      <c r="D135" s="54" t="s">
        <v>48</v>
      </c>
      <c r="E135" s="55">
        <v>9.7</v>
      </c>
      <c r="F135" s="72" t="s">
        <v>39</v>
      </c>
      <c r="G135" s="57">
        <v>345</v>
      </c>
      <c r="H135" s="73" t="s">
        <v>38</v>
      </c>
      <c r="I135" s="74">
        <v>31.2</v>
      </c>
      <c r="J135" s="79" t="s">
        <v>39</v>
      </c>
      <c r="K135" s="80" t="s">
        <v>196</v>
      </c>
      <c r="L135" s="62" t="s">
        <v>39</v>
      </c>
      <c r="M135" s="63">
        <v>11</v>
      </c>
    </row>
    <row r="136" spans="1:13" ht="16.5">
      <c r="A136" s="89"/>
      <c r="B136" s="83"/>
      <c r="C136" s="85"/>
      <c r="D136" s="85"/>
      <c r="E136" s="92"/>
      <c r="F136" s="89"/>
      <c r="G136" s="93"/>
      <c r="H136" s="85"/>
      <c r="I136" s="94"/>
      <c r="J136" s="89"/>
      <c r="K136" s="95"/>
      <c r="L136" s="89"/>
      <c r="M136" s="92"/>
    </row>
    <row r="137" ht="17.25">
      <c r="B137" s="82" t="s">
        <v>197</v>
      </c>
    </row>
    <row r="139" spans="1:13" ht="16.5">
      <c r="A139" s="10" t="s">
        <v>0</v>
      </c>
      <c r="B139" s="11" t="s">
        <v>1</v>
      </c>
      <c r="C139" s="12" t="s">
        <v>32</v>
      </c>
      <c r="D139" s="11" t="s">
        <v>3</v>
      </c>
      <c r="E139" s="13" t="s">
        <v>198</v>
      </c>
      <c r="F139" s="14" t="s">
        <v>5</v>
      </c>
      <c r="G139" s="15" t="s">
        <v>6</v>
      </c>
      <c r="H139" s="16" t="s">
        <v>5</v>
      </c>
      <c r="I139" s="12" t="s">
        <v>8</v>
      </c>
      <c r="J139" s="15" t="s">
        <v>5</v>
      </c>
      <c r="K139" s="16" t="s">
        <v>161</v>
      </c>
      <c r="L139" s="12" t="s">
        <v>5</v>
      </c>
      <c r="M139" s="11" t="s">
        <v>9</v>
      </c>
    </row>
    <row r="140" spans="1:13" ht="16.5">
      <c r="A140" s="96" t="s">
        <v>35</v>
      </c>
      <c r="B140" s="52" t="s">
        <v>199</v>
      </c>
      <c r="C140" s="53">
        <v>1980</v>
      </c>
      <c r="D140" s="54" t="s">
        <v>37</v>
      </c>
      <c r="E140" s="55">
        <v>14.9</v>
      </c>
      <c r="F140" s="72" t="s">
        <v>35</v>
      </c>
      <c r="G140" s="97">
        <v>398</v>
      </c>
      <c r="H140" s="73" t="s">
        <v>35</v>
      </c>
      <c r="I140" s="98">
        <v>40.1</v>
      </c>
      <c r="J140" s="79" t="s">
        <v>35</v>
      </c>
      <c r="K140" s="99" t="s">
        <v>200</v>
      </c>
      <c r="L140" s="81" t="s">
        <v>35</v>
      </c>
      <c r="M140" s="100">
        <v>4</v>
      </c>
    </row>
    <row r="142" ht="17.25">
      <c r="B142" s="82" t="s">
        <v>201</v>
      </c>
    </row>
    <row r="144" spans="1:13" ht="16.5">
      <c r="A144" s="10" t="s">
        <v>0</v>
      </c>
      <c r="B144" s="11" t="s">
        <v>1</v>
      </c>
      <c r="C144" s="12" t="s">
        <v>32</v>
      </c>
      <c r="D144" s="11" t="s">
        <v>3</v>
      </c>
      <c r="E144" s="13" t="s">
        <v>198</v>
      </c>
      <c r="F144" s="14" t="s">
        <v>5</v>
      </c>
      <c r="G144" s="15" t="s">
        <v>6</v>
      </c>
      <c r="H144" s="16" t="s">
        <v>5</v>
      </c>
      <c r="I144" s="12" t="s">
        <v>8</v>
      </c>
      <c r="J144" s="15" t="s">
        <v>5</v>
      </c>
      <c r="K144" s="16" t="s">
        <v>161</v>
      </c>
      <c r="L144" s="12" t="s">
        <v>5</v>
      </c>
      <c r="M144" s="11" t="s">
        <v>9</v>
      </c>
    </row>
    <row r="145" spans="1:13" ht="16.5">
      <c r="A145" s="96" t="s">
        <v>35</v>
      </c>
      <c r="B145" s="101" t="s">
        <v>202</v>
      </c>
      <c r="C145" s="102">
        <v>1987</v>
      </c>
      <c r="D145" s="103" t="s">
        <v>203</v>
      </c>
      <c r="E145" s="104">
        <v>16.2</v>
      </c>
      <c r="F145" s="72" t="s">
        <v>35</v>
      </c>
      <c r="G145" s="57">
        <v>312</v>
      </c>
      <c r="H145" s="78" t="s">
        <v>35</v>
      </c>
      <c r="I145" s="74">
        <v>28.8</v>
      </c>
      <c r="J145" s="75" t="s">
        <v>35</v>
      </c>
      <c r="K145" s="76"/>
      <c r="L145" s="62" t="s">
        <v>35</v>
      </c>
      <c r="M145" s="63">
        <v>4</v>
      </c>
    </row>
    <row r="147" ht="17.25">
      <c r="B147" s="9" t="s">
        <v>204</v>
      </c>
    </row>
    <row r="149" spans="1:13" ht="16.5">
      <c r="A149" s="10" t="s">
        <v>0</v>
      </c>
      <c r="B149" s="11" t="s">
        <v>1</v>
      </c>
      <c r="C149" s="12" t="s">
        <v>32</v>
      </c>
      <c r="D149" s="11" t="s">
        <v>3</v>
      </c>
      <c r="E149" s="13" t="s">
        <v>198</v>
      </c>
      <c r="F149" s="14" t="s">
        <v>5</v>
      </c>
      <c r="G149" s="15" t="s">
        <v>6</v>
      </c>
      <c r="H149" s="16" t="s">
        <v>5</v>
      </c>
      <c r="I149" s="12" t="s">
        <v>8</v>
      </c>
      <c r="J149" s="15" t="s">
        <v>5</v>
      </c>
      <c r="K149" s="16" t="s">
        <v>161</v>
      </c>
      <c r="L149" s="12" t="s">
        <v>5</v>
      </c>
      <c r="M149" s="11" t="s">
        <v>9</v>
      </c>
    </row>
    <row r="150" spans="1:13" ht="16.5">
      <c r="A150" s="18" t="s">
        <v>35</v>
      </c>
      <c r="B150" s="19" t="s">
        <v>205</v>
      </c>
      <c r="C150" s="20"/>
      <c r="D150" s="21" t="s">
        <v>44</v>
      </c>
      <c r="E150" s="22">
        <v>13.3</v>
      </c>
      <c r="F150" s="23" t="s">
        <v>35</v>
      </c>
      <c r="G150" s="24">
        <v>433</v>
      </c>
      <c r="H150" s="25" t="s">
        <v>35</v>
      </c>
      <c r="I150" s="26">
        <v>54.2</v>
      </c>
      <c r="J150" s="27" t="s">
        <v>38</v>
      </c>
      <c r="K150" s="47" t="s">
        <v>206</v>
      </c>
      <c r="L150" s="29" t="s">
        <v>35</v>
      </c>
      <c r="M150" s="30">
        <v>5</v>
      </c>
    </row>
    <row r="151" spans="1:13" ht="16.5">
      <c r="A151" s="31" t="s">
        <v>38</v>
      </c>
      <c r="B151" s="41" t="s">
        <v>207</v>
      </c>
      <c r="C151" s="42">
        <v>1972</v>
      </c>
      <c r="D151" s="43" t="s">
        <v>37</v>
      </c>
      <c r="E151" s="35">
        <v>14.3</v>
      </c>
      <c r="F151" s="23" t="s">
        <v>42</v>
      </c>
      <c r="G151" s="37">
        <v>425</v>
      </c>
      <c r="H151" s="25" t="s">
        <v>38</v>
      </c>
      <c r="I151" s="38">
        <v>52.2</v>
      </c>
      <c r="J151" s="27" t="s">
        <v>39</v>
      </c>
      <c r="K151" s="46" t="s">
        <v>208</v>
      </c>
      <c r="L151" s="29" t="s">
        <v>38</v>
      </c>
      <c r="M151" s="40">
        <v>11</v>
      </c>
    </row>
    <row r="152" spans="1:13" ht="16.5">
      <c r="A152" s="31" t="s">
        <v>39</v>
      </c>
      <c r="B152" s="41" t="s">
        <v>209</v>
      </c>
      <c r="C152" s="42">
        <v>1977</v>
      </c>
      <c r="D152" s="43" t="s">
        <v>37</v>
      </c>
      <c r="E152" s="35">
        <v>14.2</v>
      </c>
      <c r="F152" s="23" t="s">
        <v>39</v>
      </c>
      <c r="G152" s="37">
        <v>388</v>
      </c>
      <c r="H152" s="25" t="s">
        <v>39</v>
      </c>
      <c r="I152" s="38">
        <v>26.5</v>
      </c>
      <c r="J152" s="27" t="s">
        <v>49</v>
      </c>
      <c r="K152" s="46" t="s">
        <v>210</v>
      </c>
      <c r="L152" s="29" t="s">
        <v>39</v>
      </c>
      <c r="M152" s="40">
        <v>15</v>
      </c>
    </row>
    <row r="153" spans="1:13" ht="16.5">
      <c r="A153" s="31" t="s">
        <v>42</v>
      </c>
      <c r="B153" s="41" t="s">
        <v>211</v>
      </c>
      <c r="C153" s="42">
        <v>1972</v>
      </c>
      <c r="D153" s="43" t="s">
        <v>37</v>
      </c>
      <c r="E153" s="35">
        <v>15.2</v>
      </c>
      <c r="F153" s="23" t="s">
        <v>41</v>
      </c>
      <c r="G153" s="37">
        <v>380</v>
      </c>
      <c r="H153" s="25" t="s">
        <v>42</v>
      </c>
      <c r="I153" s="38">
        <v>55.7</v>
      </c>
      <c r="J153" s="27" t="s">
        <v>35</v>
      </c>
      <c r="K153" s="46" t="s">
        <v>212</v>
      </c>
      <c r="L153" s="29" t="s">
        <v>49</v>
      </c>
      <c r="M153" s="40">
        <v>16</v>
      </c>
    </row>
    <row r="154" spans="1:13" ht="16.5">
      <c r="A154" s="31" t="s">
        <v>41</v>
      </c>
      <c r="B154" s="41" t="s">
        <v>213</v>
      </c>
      <c r="C154" s="42">
        <v>1968</v>
      </c>
      <c r="D154" s="43" t="s">
        <v>37</v>
      </c>
      <c r="E154" s="35">
        <v>13.9</v>
      </c>
      <c r="F154" s="23" t="s">
        <v>38</v>
      </c>
      <c r="G154" s="37">
        <v>373</v>
      </c>
      <c r="H154" s="25" t="s">
        <v>41</v>
      </c>
      <c r="I154" s="38">
        <v>43.8</v>
      </c>
      <c r="J154" s="27" t="s">
        <v>41</v>
      </c>
      <c r="K154" s="46" t="s">
        <v>214</v>
      </c>
      <c r="L154" s="29" t="s">
        <v>42</v>
      </c>
      <c r="M154" s="40">
        <v>16</v>
      </c>
    </row>
    <row r="155" spans="1:13" ht="16.5">
      <c r="A155" s="51" t="s">
        <v>49</v>
      </c>
      <c r="B155" s="52" t="s">
        <v>215</v>
      </c>
      <c r="C155" s="53">
        <v>1979</v>
      </c>
      <c r="D155" s="54" t="s">
        <v>37</v>
      </c>
      <c r="E155" s="55">
        <v>15.4</v>
      </c>
      <c r="F155" s="72" t="s">
        <v>49</v>
      </c>
      <c r="G155" s="57">
        <v>350</v>
      </c>
      <c r="H155" s="73" t="s">
        <v>49</v>
      </c>
      <c r="I155" s="74">
        <v>44.9</v>
      </c>
      <c r="J155" s="79" t="s">
        <v>42</v>
      </c>
      <c r="K155" s="80" t="s">
        <v>216</v>
      </c>
      <c r="L155" s="81" t="s">
        <v>41</v>
      </c>
      <c r="M155" s="63">
        <v>21</v>
      </c>
    </row>
    <row r="157" ht="17.25">
      <c r="B157" s="82" t="s">
        <v>217</v>
      </c>
    </row>
    <row r="159" spans="1:13" ht="16.5">
      <c r="A159" s="10" t="s">
        <v>0</v>
      </c>
      <c r="B159" s="11" t="s">
        <v>1</v>
      </c>
      <c r="C159" s="12" t="s">
        <v>32</v>
      </c>
      <c r="D159" s="11" t="s">
        <v>3</v>
      </c>
      <c r="E159" s="13" t="s">
        <v>198</v>
      </c>
      <c r="F159" s="14" t="s">
        <v>5</v>
      </c>
      <c r="G159" s="15" t="s">
        <v>6</v>
      </c>
      <c r="H159" s="16" t="s">
        <v>5</v>
      </c>
      <c r="I159" s="12" t="s">
        <v>8</v>
      </c>
      <c r="J159" s="15" t="s">
        <v>5</v>
      </c>
      <c r="K159" s="16" t="s">
        <v>161</v>
      </c>
      <c r="L159" s="12" t="s">
        <v>5</v>
      </c>
      <c r="M159" s="11" t="s">
        <v>9</v>
      </c>
    </row>
    <row r="160" spans="1:13" ht="16.5">
      <c r="A160" s="51" t="s">
        <v>35</v>
      </c>
      <c r="B160" s="52" t="s">
        <v>218</v>
      </c>
      <c r="C160" s="53">
        <v>1981</v>
      </c>
      <c r="D160" s="54" t="s">
        <v>37</v>
      </c>
      <c r="E160" s="55">
        <v>20.8</v>
      </c>
      <c r="F160" s="56" t="s">
        <v>35</v>
      </c>
      <c r="G160" s="57">
        <v>212</v>
      </c>
      <c r="H160" s="78" t="s">
        <v>35</v>
      </c>
      <c r="I160" s="74">
        <v>16.7</v>
      </c>
      <c r="J160" s="75" t="s">
        <v>35</v>
      </c>
      <c r="K160" s="80"/>
      <c r="L160" s="62"/>
      <c r="M160" s="63">
        <v>3</v>
      </c>
    </row>
  </sheetData>
  <sheetProtection selectLockedCells="1" selectUnlockedCells="1"/>
  <printOptions/>
  <pageMargins left="0.39375" right="0.39375" top="0.7875" bottom="0.5902777777777778" header="0.5118055555555555" footer="0.5118055555555555"/>
  <pageSetup horizontalDpi="300" verticalDpi="300" orientation="landscape" paperSize="9"/>
  <headerFooter alignWithMargins="0">
    <oddHeader>&amp;L&amp;"Arial,tučné"&amp;14ATLETICKÝ JINDŘICHÁČ&amp;C&amp;"Arial,tučné"&amp;14VÝSLEDKY&amp;R&amp;"Arial,tučné"&amp;14JINDŘICHŮV HRADEC, 15.5. 2011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8.7109375" style="3" customWidth="1"/>
    <col min="4" max="4" width="10.7109375" style="3" customWidth="1"/>
    <col min="5" max="5" width="9.140625" style="3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3" customWidth="1"/>
    <col min="13" max="13" width="12.2812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34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36</v>
      </c>
      <c r="C3" s="42">
        <v>2004</v>
      </c>
      <c r="D3" s="43"/>
      <c r="E3" s="35">
        <v>10.5</v>
      </c>
      <c r="F3" s="36" t="s">
        <v>38</v>
      </c>
      <c r="G3" s="37">
        <v>220</v>
      </c>
      <c r="H3" s="25" t="s">
        <v>38</v>
      </c>
      <c r="I3" s="38">
        <v>9.1</v>
      </c>
      <c r="J3" s="27" t="s">
        <v>39</v>
      </c>
      <c r="K3" s="39">
        <v>45</v>
      </c>
      <c r="L3" s="29" t="s">
        <v>38</v>
      </c>
      <c r="M3" s="40">
        <v>9</v>
      </c>
      <c r="N3" s="106"/>
    </row>
    <row r="4" spans="1:14" ht="16.5">
      <c r="A4" s="31" t="s">
        <v>38</v>
      </c>
      <c r="B4" s="32" t="s">
        <v>40</v>
      </c>
      <c r="C4" s="33">
        <v>2004</v>
      </c>
      <c r="D4" s="34"/>
      <c r="E4" s="35">
        <v>10.6</v>
      </c>
      <c r="F4" s="36" t="s">
        <v>39</v>
      </c>
      <c r="G4" s="37">
        <v>245</v>
      </c>
      <c r="H4" s="25" t="s">
        <v>35</v>
      </c>
      <c r="I4" s="38">
        <v>8.4</v>
      </c>
      <c r="J4" s="27" t="s">
        <v>41</v>
      </c>
      <c r="K4" s="39">
        <v>47</v>
      </c>
      <c r="L4" s="29" t="s">
        <v>42</v>
      </c>
      <c r="M4" s="40">
        <v>13</v>
      </c>
      <c r="N4" s="107"/>
    </row>
    <row r="5" spans="1:14" ht="16.5">
      <c r="A5" s="31" t="s">
        <v>39</v>
      </c>
      <c r="B5" s="32" t="s">
        <v>43</v>
      </c>
      <c r="C5" s="33">
        <v>2005</v>
      </c>
      <c r="D5" s="34" t="s">
        <v>44</v>
      </c>
      <c r="E5" s="35">
        <v>10.3</v>
      </c>
      <c r="F5" s="36" t="s">
        <v>35</v>
      </c>
      <c r="G5" s="37">
        <v>196</v>
      </c>
      <c r="H5" s="25" t="s">
        <v>45</v>
      </c>
      <c r="I5" s="38">
        <v>8.8</v>
      </c>
      <c r="J5" s="27" t="s">
        <v>42</v>
      </c>
      <c r="K5" s="39">
        <v>43</v>
      </c>
      <c r="L5" s="29" t="s">
        <v>35</v>
      </c>
      <c r="M5" s="30">
        <v>14</v>
      </c>
      <c r="N5" s="107"/>
    </row>
    <row r="6" spans="1:14" ht="16.5">
      <c r="A6" s="31" t="s">
        <v>42</v>
      </c>
      <c r="B6" s="32" t="s">
        <v>46</v>
      </c>
      <c r="C6" s="33">
        <v>2004</v>
      </c>
      <c r="D6" s="34" t="s">
        <v>44</v>
      </c>
      <c r="E6" s="35">
        <v>10.7</v>
      </c>
      <c r="F6" s="36" t="s">
        <v>41</v>
      </c>
      <c r="G6" s="37">
        <v>209</v>
      </c>
      <c r="H6" s="25" t="s">
        <v>41</v>
      </c>
      <c r="I6" s="38">
        <v>14.3</v>
      </c>
      <c r="J6" s="27" t="s">
        <v>35</v>
      </c>
      <c r="K6" s="39">
        <v>46</v>
      </c>
      <c r="L6" s="29" t="s">
        <v>39</v>
      </c>
      <c r="M6" s="40">
        <v>14</v>
      </c>
      <c r="N6" s="107"/>
    </row>
    <row r="7" spans="1:14" ht="16.5">
      <c r="A7" s="31" t="s">
        <v>41</v>
      </c>
      <c r="B7" s="41" t="s">
        <v>47</v>
      </c>
      <c r="C7" s="42">
        <v>2005</v>
      </c>
      <c r="D7" s="43" t="s">
        <v>48</v>
      </c>
      <c r="E7" s="44">
        <v>11</v>
      </c>
      <c r="F7" s="36" t="s">
        <v>49</v>
      </c>
      <c r="G7" s="37">
        <v>220</v>
      </c>
      <c r="H7" s="25" t="s">
        <v>39</v>
      </c>
      <c r="I7" s="38">
        <v>11.1</v>
      </c>
      <c r="J7" s="27" t="s">
        <v>38</v>
      </c>
      <c r="K7" s="39">
        <v>54</v>
      </c>
      <c r="L7" s="29" t="s">
        <v>50</v>
      </c>
      <c r="M7" s="40">
        <v>18</v>
      </c>
      <c r="N7" s="107"/>
    </row>
    <row r="8" spans="1:14" ht="16.5">
      <c r="A8" s="31" t="s">
        <v>49</v>
      </c>
      <c r="B8" s="32" t="s">
        <v>51</v>
      </c>
      <c r="C8" s="33">
        <v>2005</v>
      </c>
      <c r="D8" s="34"/>
      <c r="E8" s="35">
        <v>11.5</v>
      </c>
      <c r="F8" s="36" t="s">
        <v>50</v>
      </c>
      <c r="G8" s="37">
        <v>198</v>
      </c>
      <c r="H8" s="25" t="s">
        <v>50</v>
      </c>
      <c r="I8" s="38">
        <v>5.9</v>
      </c>
      <c r="J8" s="27" t="s">
        <v>45</v>
      </c>
      <c r="K8" s="46" t="s">
        <v>53</v>
      </c>
      <c r="L8" s="29" t="s">
        <v>41</v>
      </c>
      <c r="M8" s="40">
        <v>27</v>
      </c>
      <c r="N8" s="107"/>
    </row>
    <row r="9" spans="1:14" ht="16.5">
      <c r="A9" s="31" t="s">
        <v>50</v>
      </c>
      <c r="B9" s="32" t="s">
        <v>54</v>
      </c>
      <c r="C9" s="33">
        <v>2004</v>
      </c>
      <c r="D9" s="34" t="s">
        <v>44</v>
      </c>
      <c r="E9" s="35">
        <v>10.6</v>
      </c>
      <c r="F9" s="36" t="s">
        <v>39</v>
      </c>
      <c r="G9" s="37">
        <v>210</v>
      </c>
      <c r="H9" s="25" t="s">
        <v>42</v>
      </c>
      <c r="I9" s="38">
        <v>2.9</v>
      </c>
      <c r="J9" s="27" t="s">
        <v>55</v>
      </c>
      <c r="K9" s="46" t="s">
        <v>56</v>
      </c>
      <c r="L9" s="29" t="s">
        <v>57</v>
      </c>
      <c r="M9" s="40">
        <v>29</v>
      </c>
      <c r="N9" s="107"/>
    </row>
    <row r="10" spans="1:14" ht="16.5">
      <c r="A10" s="31" t="s">
        <v>45</v>
      </c>
      <c r="B10" s="41" t="s">
        <v>58</v>
      </c>
      <c r="C10" s="42">
        <v>2005</v>
      </c>
      <c r="D10" s="43" t="s">
        <v>59</v>
      </c>
      <c r="E10" s="35">
        <v>11.5</v>
      </c>
      <c r="F10" s="36" t="s">
        <v>50</v>
      </c>
      <c r="G10" s="37">
        <v>200</v>
      </c>
      <c r="H10" s="25" t="s">
        <v>49</v>
      </c>
      <c r="I10" s="38">
        <v>4.3</v>
      </c>
      <c r="J10" s="27" t="s">
        <v>60</v>
      </c>
      <c r="K10" s="46" t="s">
        <v>61</v>
      </c>
      <c r="L10" s="29" t="s">
        <v>45</v>
      </c>
      <c r="M10" s="40">
        <v>32</v>
      </c>
      <c r="N10" s="107"/>
    </row>
    <row r="11" spans="1:14" ht="16.5">
      <c r="A11" s="31" t="s">
        <v>57</v>
      </c>
      <c r="B11" s="32" t="s">
        <v>62</v>
      </c>
      <c r="C11" s="33">
        <v>2005</v>
      </c>
      <c r="D11" s="34" t="s">
        <v>63</v>
      </c>
      <c r="E11" s="35">
        <v>11.9</v>
      </c>
      <c r="F11" s="36" t="s">
        <v>64</v>
      </c>
      <c r="G11" s="37">
        <v>153</v>
      </c>
      <c r="H11" s="25" t="s">
        <v>60</v>
      </c>
      <c r="I11" s="38">
        <v>6.2</v>
      </c>
      <c r="J11" s="27" t="s">
        <v>50</v>
      </c>
      <c r="K11" s="46" t="s">
        <v>65</v>
      </c>
      <c r="L11" s="29" t="s">
        <v>49</v>
      </c>
      <c r="M11" s="40">
        <v>34</v>
      </c>
      <c r="N11" s="107"/>
    </row>
    <row r="12" spans="1:14" ht="16.5">
      <c r="A12" s="31" t="s">
        <v>64</v>
      </c>
      <c r="B12" s="41" t="s">
        <v>66</v>
      </c>
      <c r="C12" s="42">
        <v>2005</v>
      </c>
      <c r="D12" s="43" t="s">
        <v>48</v>
      </c>
      <c r="E12" s="35">
        <v>11.6</v>
      </c>
      <c r="F12" s="36" t="s">
        <v>57</v>
      </c>
      <c r="G12" s="37">
        <v>182</v>
      </c>
      <c r="H12" s="25" t="s">
        <v>57</v>
      </c>
      <c r="I12" s="38">
        <v>4.6</v>
      </c>
      <c r="J12" s="27" t="s">
        <v>57</v>
      </c>
      <c r="K12" s="46" t="s">
        <v>67</v>
      </c>
      <c r="L12" s="29" t="s">
        <v>60</v>
      </c>
      <c r="M12" s="40">
        <v>38</v>
      </c>
      <c r="N12" s="107"/>
    </row>
    <row r="13" spans="1:14" ht="16.5">
      <c r="A13" s="31" t="s">
        <v>60</v>
      </c>
      <c r="B13" s="41" t="s">
        <v>68</v>
      </c>
      <c r="C13" s="42">
        <v>2005</v>
      </c>
      <c r="D13" s="43" t="s">
        <v>48</v>
      </c>
      <c r="E13" s="35">
        <v>12.5</v>
      </c>
      <c r="F13" s="36" t="s">
        <v>69</v>
      </c>
      <c r="G13" s="37">
        <v>175</v>
      </c>
      <c r="H13" s="25" t="s">
        <v>64</v>
      </c>
      <c r="I13" s="38">
        <v>6.8</v>
      </c>
      <c r="J13" s="27" t="s">
        <v>49</v>
      </c>
      <c r="K13" s="46" t="s">
        <v>70</v>
      </c>
      <c r="L13" s="29" t="s">
        <v>69</v>
      </c>
      <c r="M13" s="40">
        <v>40</v>
      </c>
      <c r="N13" s="107"/>
    </row>
    <row r="14" spans="1:14" ht="16.5">
      <c r="A14" s="31" t="s">
        <v>69</v>
      </c>
      <c r="B14" s="32" t="s">
        <v>71</v>
      </c>
      <c r="C14" s="33">
        <v>2006</v>
      </c>
      <c r="D14" s="34"/>
      <c r="E14" s="44">
        <v>12</v>
      </c>
      <c r="F14" s="36" t="s">
        <v>60</v>
      </c>
      <c r="G14" s="37">
        <v>143</v>
      </c>
      <c r="H14" s="25" t="s">
        <v>69</v>
      </c>
      <c r="I14" s="26">
        <v>4.3</v>
      </c>
      <c r="J14" s="27" t="s">
        <v>60</v>
      </c>
      <c r="K14" s="47" t="s">
        <v>56</v>
      </c>
      <c r="L14" s="29" t="s">
        <v>57</v>
      </c>
      <c r="M14" s="40">
        <v>43</v>
      </c>
      <c r="N14" s="107"/>
    </row>
    <row r="15" spans="1:14" ht="16.5">
      <c r="A15" s="31" t="s">
        <v>55</v>
      </c>
      <c r="B15" s="32" t="s">
        <v>72</v>
      </c>
      <c r="C15" s="33">
        <v>2007</v>
      </c>
      <c r="D15" s="34"/>
      <c r="E15" s="35">
        <v>20.1</v>
      </c>
      <c r="F15" s="36" t="s">
        <v>73</v>
      </c>
      <c r="G15" s="37">
        <v>125</v>
      </c>
      <c r="H15" s="25" t="s">
        <v>55</v>
      </c>
      <c r="I15" s="38">
        <v>2.8</v>
      </c>
      <c r="J15" s="27" t="s">
        <v>74</v>
      </c>
      <c r="K15" s="46" t="s">
        <v>75</v>
      </c>
      <c r="L15" s="29" t="s">
        <v>55</v>
      </c>
      <c r="M15" s="40">
        <v>56</v>
      </c>
      <c r="N15" s="107"/>
    </row>
    <row r="16" spans="1:14" ht="16.5">
      <c r="A16" s="31" t="s">
        <v>74</v>
      </c>
      <c r="B16" s="32" t="s">
        <v>76</v>
      </c>
      <c r="C16" s="33" t="s">
        <v>77</v>
      </c>
      <c r="D16" s="34" t="s">
        <v>44</v>
      </c>
      <c r="E16" s="35">
        <v>16.7</v>
      </c>
      <c r="F16" s="23" t="s">
        <v>78</v>
      </c>
      <c r="G16" s="24">
        <v>92</v>
      </c>
      <c r="H16" s="25" t="s">
        <v>78</v>
      </c>
      <c r="I16" s="38">
        <v>1.6</v>
      </c>
      <c r="J16" s="27" t="s">
        <v>78</v>
      </c>
      <c r="K16" s="46" t="s">
        <v>79</v>
      </c>
      <c r="L16" s="29" t="s">
        <v>74</v>
      </c>
      <c r="M16" s="40">
        <v>59</v>
      </c>
      <c r="N16" s="107"/>
    </row>
    <row r="17" spans="1:14" ht="16.5">
      <c r="A17" s="31" t="s">
        <v>78</v>
      </c>
      <c r="B17" s="32" t="s">
        <v>80</v>
      </c>
      <c r="C17" s="33">
        <v>2005</v>
      </c>
      <c r="D17" s="34"/>
      <c r="E17" s="35">
        <v>14.2</v>
      </c>
      <c r="F17" s="36" t="s">
        <v>55</v>
      </c>
      <c r="G17" s="37">
        <v>105</v>
      </c>
      <c r="H17" s="25" t="s">
        <v>74</v>
      </c>
      <c r="I17" s="38">
        <v>4.6</v>
      </c>
      <c r="J17" s="27" t="s">
        <v>57</v>
      </c>
      <c r="K17" s="46"/>
      <c r="L17" s="33"/>
      <c r="M17" s="40">
        <f>SUM(F17,H17,J17,L17)</f>
        <v>0</v>
      </c>
      <c r="N17" s="107"/>
    </row>
    <row r="18" spans="1:14" ht="16.5">
      <c r="A18" s="31" t="s">
        <v>73</v>
      </c>
      <c r="B18" s="32" t="s">
        <v>82</v>
      </c>
      <c r="C18" s="33">
        <v>2008</v>
      </c>
      <c r="D18" s="34" t="s">
        <v>63</v>
      </c>
      <c r="E18" s="35">
        <v>20.8</v>
      </c>
      <c r="F18" s="36" t="s">
        <v>83</v>
      </c>
      <c r="G18" s="37">
        <v>83</v>
      </c>
      <c r="H18" s="25" t="s">
        <v>73</v>
      </c>
      <c r="I18" s="48"/>
      <c r="J18" s="49"/>
      <c r="K18" s="50"/>
      <c r="L18" s="33"/>
      <c r="M18" s="40">
        <f>SUM(F18,H18,J18,L18)</f>
        <v>0</v>
      </c>
      <c r="N18" s="107"/>
    </row>
    <row r="19" spans="1:14" ht="16.5">
      <c r="A19" s="31" t="s">
        <v>83</v>
      </c>
      <c r="B19" s="41" t="s">
        <v>84</v>
      </c>
      <c r="C19" s="42">
        <v>2006</v>
      </c>
      <c r="D19" s="43"/>
      <c r="E19" s="35">
        <v>14.7</v>
      </c>
      <c r="F19" s="36" t="s">
        <v>74</v>
      </c>
      <c r="G19" s="37"/>
      <c r="H19" s="108"/>
      <c r="I19" s="48"/>
      <c r="J19" s="49"/>
      <c r="K19" s="109"/>
      <c r="L19" s="33"/>
      <c r="M19" s="40">
        <f aca="true" t="shared" si="0" ref="M19:M32">SUM(F19,H19,J19,L19)</f>
        <v>0</v>
      </c>
      <c r="N19" s="107"/>
    </row>
    <row r="20" spans="1:14" ht="16.5">
      <c r="A20" s="31" t="s">
        <v>85</v>
      </c>
      <c r="B20" s="19" t="s">
        <v>86</v>
      </c>
      <c r="C20" s="20">
        <v>2006</v>
      </c>
      <c r="D20" s="21" t="s">
        <v>59</v>
      </c>
      <c r="E20" s="35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35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35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35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35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35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35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35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35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35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35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35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220</v>
      </c>
      <c r="B32" s="70"/>
      <c r="C32" s="62"/>
      <c r="D32" s="71"/>
      <c r="E32" s="55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13" ht="16.5">
      <c r="B34" s="83"/>
      <c r="C34" s="85"/>
      <c r="D34" s="85"/>
      <c r="E34" s="85"/>
      <c r="F34" s="85"/>
      <c r="G34" s="85"/>
      <c r="H34" s="85"/>
      <c r="I34" s="115"/>
      <c r="J34" s="85"/>
      <c r="K34" s="116"/>
      <c r="L34" s="85"/>
      <c r="M34" s="85"/>
    </row>
    <row r="35" spans="2:11" ht="16.5">
      <c r="B35" s="83"/>
      <c r="C35" s="85"/>
      <c r="D35" s="85"/>
      <c r="E35" s="85"/>
      <c r="F35" s="85"/>
      <c r="G35" s="85"/>
      <c r="H35" s="85"/>
      <c r="I35" s="115"/>
      <c r="J35" s="85"/>
      <c r="K35" s="117"/>
    </row>
    <row r="36" spans="2:11" ht="16.5">
      <c r="B36" s="83"/>
      <c r="C36" s="85"/>
      <c r="D36" s="85"/>
      <c r="E36" s="85"/>
      <c r="F36" s="85"/>
      <c r="G36" s="85"/>
      <c r="H36" s="85"/>
      <c r="I36" s="115"/>
      <c r="J36" s="85"/>
      <c r="K36" s="117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I. (2004 a mladší) dívky&amp;RJINDŘICHŮV  HRADEC, 15.5.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34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 t="s">
        <v>88</v>
      </c>
      <c r="C3" s="20">
        <v>2004</v>
      </c>
      <c r="D3" s="21" t="s">
        <v>44</v>
      </c>
      <c r="E3" s="22">
        <v>8.9</v>
      </c>
      <c r="F3" s="23" t="s">
        <v>35</v>
      </c>
      <c r="G3" s="24">
        <v>243</v>
      </c>
      <c r="H3" s="25" t="s">
        <v>39</v>
      </c>
      <c r="I3" s="26">
        <v>21.8</v>
      </c>
      <c r="J3" s="27" t="s">
        <v>35</v>
      </c>
      <c r="K3" s="28">
        <v>38</v>
      </c>
      <c r="L3" s="29" t="s">
        <v>35</v>
      </c>
      <c r="M3" s="30">
        <v>6</v>
      </c>
      <c r="N3" s="106"/>
    </row>
    <row r="4" spans="1:14" ht="16.5">
      <c r="A4" s="31" t="s">
        <v>38</v>
      </c>
      <c r="B4" s="41" t="s">
        <v>89</v>
      </c>
      <c r="C4" s="42">
        <v>2004</v>
      </c>
      <c r="D4" s="43"/>
      <c r="E4" s="35">
        <v>10.1</v>
      </c>
      <c r="F4" s="23" t="s">
        <v>39</v>
      </c>
      <c r="G4" s="37">
        <v>257</v>
      </c>
      <c r="H4" s="25" t="s">
        <v>35</v>
      </c>
      <c r="I4" s="38">
        <v>17.2</v>
      </c>
      <c r="J4" s="27" t="s">
        <v>38</v>
      </c>
      <c r="K4" s="39">
        <v>43</v>
      </c>
      <c r="L4" s="29" t="s">
        <v>38</v>
      </c>
      <c r="M4" s="40">
        <v>8</v>
      </c>
      <c r="N4" s="107"/>
    </row>
    <row r="5" spans="1:14" ht="16.5">
      <c r="A5" s="31" t="s">
        <v>39</v>
      </c>
      <c r="B5" s="41" t="s">
        <v>90</v>
      </c>
      <c r="C5" s="42">
        <v>2004</v>
      </c>
      <c r="D5" s="43"/>
      <c r="E5" s="35">
        <v>9.8</v>
      </c>
      <c r="F5" s="23" t="s">
        <v>38</v>
      </c>
      <c r="G5" s="37">
        <v>243</v>
      </c>
      <c r="H5" s="25" t="s">
        <v>38</v>
      </c>
      <c r="I5" s="38">
        <v>12.8</v>
      </c>
      <c r="J5" s="27" t="s">
        <v>39</v>
      </c>
      <c r="K5" s="39">
        <v>45</v>
      </c>
      <c r="L5" s="29" t="s">
        <v>39</v>
      </c>
      <c r="M5" s="40">
        <v>10</v>
      </c>
      <c r="N5" s="107"/>
    </row>
    <row r="6" spans="1:14" ht="16.5">
      <c r="A6" s="31" t="s">
        <v>42</v>
      </c>
      <c r="B6" s="41" t="s">
        <v>91</v>
      </c>
      <c r="C6" s="42">
        <v>2005</v>
      </c>
      <c r="D6" s="43" t="s">
        <v>44</v>
      </c>
      <c r="E6" s="35">
        <v>11.3</v>
      </c>
      <c r="F6" s="23" t="s">
        <v>41</v>
      </c>
      <c r="G6" s="37">
        <v>210</v>
      </c>
      <c r="H6" s="25" t="s">
        <v>42</v>
      </c>
      <c r="I6" s="38">
        <v>10.2</v>
      </c>
      <c r="J6" s="27" t="s">
        <v>41</v>
      </c>
      <c r="K6" s="39">
        <v>51</v>
      </c>
      <c r="L6" s="29" t="s">
        <v>41</v>
      </c>
      <c r="M6" s="40">
        <v>19</v>
      </c>
      <c r="N6" s="107"/>
    </row>
    <row r="7" spans="1:14" ht="16.5">
      <c r="A7" s="31" t="s">
        <v>41</v>
      </c>
      <c r="B7" s="41" t="s">
        <v>92</v>
      </c>
      <c r="C7" s="42">
        <v>2006</v>
      </c>
      <c r="D7" s="43" t="s">
        <v>44</v>
      </c>
      <c r="E7" s="35">
        <v>11.2</v>
      </c>
      <c r="F7" s="23" t="s">
        <v>42</v>
      </c>
      <c r="G7" s="37">
        <v>150</v>
      </c>
      <c r="H7" s="25" t="s">
        <v>50</v>
      </c>
      <c r="I7" s="38">
        <v>7.9</v>
      </c>
      <c r="J7" s="27" t="s">
        <v>49</v>
      </c>
      <c r="K7" s="39">
        <v>48</v>
      </c>
      <c r="L7" s="29" t="s">
        <v>42</v>
      </c>
      <c r="M7" s="40">
        <v>21</v>
      </c>
      <c r="N7" s="107"/>
    </row>
    <row r="8" spans="1:14" ht="16.5">
      <c r="A8" s="31" t="s">
        <v>49</v>
      </c>
      <c r="B8" s="41" t="s">
        <v>93</v>
      </c>
      <c r="C8" s="42">
        <v>2005</v>
      </c>
      <c r="D8" s="43"/>
      <c r="E8" s="35">
        <v>11.8</v>
      </c>
      <c r="F8" s="23" t="s">
        <v>49</v>
      </c>
      <c r="G8" s="37">
        <v>172</v>
      </c>
      <c r="H8" s="25" t="s">
        <v>49</v>
      </c>
      <c r="I8" s="38">
        <v>12.7</v>
      </c>
      <c r="J8" s="27" t="s">
        <v>42</v>
      </c>
      <c r="K8" s="39">
        <v>54</v>
      </c>
      <c r="L8" s="29" t="s">
        <v>49</v>
      </c>
      <c r="M8" s="40">
        <v>22</v>
      </c>
      <c r="N8" s="107"/>
    </row>
    <row r="9" spans="1:14" ht="16.5">
      <c r="A9" s="31" t="s">
        <v>50</v>
      </c>
      <c r="B9" s="32" t="s">
        <v>94</v>
      </c>
      <c r="C9" s="33">
        <v>2005</v>
      </c>
      <c r="D9" s="34" t="s">
        <v>63</v>
      </c>
      <c r="E9" s="35">
        <v>13.9</v>
      </c>
      <c r="F9" s="23" t="s">
        <v>50</v>
      </c>
      <c r="G9" s="37">
        <v>182</v>
      </c>
      <c r="H9" s="25" t="s">
        <v>41</v>
      </c>
      <c r="I9" s="38"/>
      <c r="J9" s="118"/>
      <c r="K9" s="119"/>
      <c r="L9" s="33"/>
      <c r="M9" s="40">
        <f aca="true" t="shared" si="0" ref="M9:M32">SUM(F9,H9,J9,L9)</f>
        <v>0</v>
      </c>
      <c r="N9" s="107"/>
    </row>
    <row r="10" spans="1:14" ht="16.5">
      <c r="A10" s="31" t="s">
        <v>45</v>
      </c>
      <c r="B10" s="41" t="s">
        <v>231</v>
      </c>
      <c r="C10" s="42">
        <v>2006</v>
      </c>
      <c r="D10" s="43" t="s">
        <v>59</v>
      </c>
      <c r="E10" s="35"/>
      <c r="F10" s="36"/>
      <c r="G10" s="37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57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I. (2004 a mladší) hoši&amp;RJINDŘICHŮV  HRADEC, 15.5.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8.7109375" style="3" customWidth="1"/>
    <col min="4" max="4" width="10.7109375" style="3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96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97</v>
      </c>
      <c r="C3" s="42">
        <v>2002</v>
      </c>
      <c r="D3" s="43" t="s">
        <v>44</v>
      </c>
      <c r="E3" s="35">
        <v>9.2</v>
      </c>
      <c r="F3" s="36" t="s">
        <v>35</v>
      </c>
      <c r="G3" s="37">
        <v>273</v>
      </c>
      <c r="H3" s="77" t="s">
        <v>35</v>
      </c>
      <c r="I3" s="38">
        <v>16.3</v>
      </c>
      <c r="J3" s="27" t="s">
        <v>35</v>
      </c>
      <c r="K3" s="46" t="s">
        <v>98</v>
      </c>
      <c r="L3" s="29" t="s">
        <v>38</v>
      </c>
      <c r="M3" s="40">
        <v>5</v>
      </c>
      <c r="N3" s="106"/>
    </row>
    <row r="4" spans="1:14" ht="16.5">
      <c r="A4" s="31" t="s">
        <v>38</v>
      </c>
      <c r="B4" s="32" t="s">
        <v>99</v>
      </c>
      <c r="C4" s="33">
        <v>2002</v>
      </c>
      <c r="D4" s="34" t="s">
        <v>44</v>
      </c>
      <c r="E4" s="35">
        <v>10.2</v>
      </c>
      <c r="F4" s="23" t="s">
        <v>42</v>
      </c>
      <c r="G4" s="24">
        <v>270</v>
      </c>
      <c r="H4" s="25" t="s">
        <v>38</v>
      </c>
      <c r="I4" s="26">
        <v>12.3</v>
      </c>
      <c r="J4" s="27" t="s">
        <v>39</v>
      </c>
      <c r="K4" s="47" t="s">
        <v>100</v>
      </c>
      <c r="L4" s="29" t="s">
        <v>35</v>
      </c>
      <c r="M4" s="30">
        <v>10</v>
      </c>
      <c r="N4" s="107"/>
    </row>
    <row r="5" spans="1:14" ht="16.5">
      <c r="A5" s="31" t="s">
        <v>39</v>
      </c>
      <c r="B5" s="41" t="s">
        <v>101</v>
      </c>
      <c r="C5" s="42">
        <v>2002</v>
      </c>
      <c r="D5" s="43" t="s">
        <v>44</v>
      </c>
      <c r="E5" s="35">
        <v>9.4</v>
      </c>
      <c r="F5" s="36" t="s">
        <v>38</v>
      </c>
      <c r="G5" s="37">
        <v>270</v>
      </c>
      <c r="H5" s="77" t="s">
        <v>39</v>
      </c>
      <c r="I5" s="38">
        <v>10.3</v>
      </c>
      <c r="J5" s="27" t="s">
        <v>49</v>
      </c>
      <c r="K5" s="46" t="s">
        <v>102</v>
      </c>
      <c r="L5" s="29" t="s">
        <v>42</v>
      </c>
      <c r="M5" s="40">
        <v>15</v>
      </c>
      <c r="N5" s="107"/>
    </row>
    <row r="6" spans="1:14" ht="16.5">
      <c r="A6" s="31" t="s">
        <v>42</v>
      </c>
      <c r="B6" s="41" t="s">
        <v>103</v>
      </c>
      <c r="C6" s="42">
        <v>2003</v>
      </c>
      <c r="D6" s="43"/>
      <c r="E6" s="35">
        <v>10.4</v>
      </c>
      <c r="F6" s="36" t="s">
        <v>41</v>
      </c>
      <c r="G6" s="37">
        <v>228</v>
      </c>
      <c r="H6" s="77" t="s">
        <v>41</v>
      </c>
      <c r="I6" s="38">
        <v>14.3</v>
      </c>
      <c r="J6" s="27" t="s">
        <v>38</v>
      </c>
      <c r="K6" s="46" t="s">
        <v>104</v>
      </c>
      <c r="L6" s="29" t="s">
        <v>41</v>
      </c>
      <c r="M6" s="40">
        <v>17</v>
      </c>
      <c r="N6" s="107"/>
    </row>
    <row r="7" spans="1:14" ht="16.5">
      <c r="A7" s="31" t="s">
        <v>41</v>
      </c>
      <c r="B7" s="41" t="s">
        <v>105</v>
      </c>
      <c r="C7" s="42">
        <v>2002</v>
      </c>
      <c r="D7" s="43" t="s">
        <v>106</v>
      </c>
      <c r="E7" s="35">
        <v>10.1</v>
      </c>
      <c r="F7" s="36" t="s">
        <v>39</v>
      </c>
      <c r="G7" s="37">
        <v>247</v>
      </c>
      <c r="H7" s="77" t="s">
        <v>42</v>
      </c>
      <c r="I7" s="38">
        <v>9.2</v>
      </c>
      <c r="J7" s="27" t="s">
        <v>50</v>
      </c>
      <c r="K7" s="46" t="s">
        <v>107</v>
      </c>
      <c r="L7" s="29" t="s">
        <v>39</v>
      </c>
      <c r="M7" s="40">
        <v>17</v>
      </c>
      <c r="N7" s="107"/>
    </row>
    <row r="8" spans="1:14" ht="16.5">
      <c r="A8" s="31" t="s">
        <v>49</v>
      </c>
      <c r="B8" s="41" t="s">
        <v>108</v>
      </c>
      <c r="C8" s="42">
        <v>2003</v>
      </c>
      <c r="D8" s="43" t="s">
        <v>109</v>
      </c>
      <c r="E8" s="35">
        <v>10.9</v>
      </c>
      <c r="F8" s="36" t="s">
        <v>49</v>
      </c>
      <c r="G8" s="37">
        <v>221</v>
      </c>
      <c r="H8" s="77" t="s">
        <v>49</v>
      </c>
      <c r="I8" s="38">
        <v>11.4</v>
      </c>
      <c r="J8" s="27" t="s">
        <v>42</v>
      </c>
      <c r="K8" s="46" t="s">
        <v>110</v>
      </c>
      <c r="L8" s="29" t="s">
        <v>49</v>
      </c>
      <c r="M8" s="40">
        <v>22</v>
      </c>
      <c r="N8" s="107"/>
    </row>
    <row r="9" spans="1:14" ht="16.5">
      <c r="A9" s="31" t="s">
        <v>50</v>
      </c>
      <c r="B9" s="32" t="s">
        <v>111</v>
      </c>
      <c r="C9" s="33">
        <v>2003</v>
      </c>
      <c r="D9" s="34"/>
      <c r="E9" s="35">
        <v>11.3</v>
      </c>
      <c r="F9" s="36" t="s">
        <v>50</v>
      </c>
      <c r="G9" s="37"/>
      <c r="H9" s="77"/>
      <c r="I9" s="38">
        <v>10.6</v>
      </c>
      <c r="J9" s="27" t="s">
        <v>41</v>
      </c>
      <c r="K9" s="46"/>
      <c r="L9" s="33"/>
      <c r="M9" s="40">
        <f aca="true" t="shared" si="0" ref="M9:M31">SUM(F9,H9,J9,L9)</f>
        <v>0</v>
      </c>
      <c r="N9" s="107"/>
    </row>
    <row r="10" spans="1:14" ht="16.5">
      <c r="A10" s="31" t="s">
        <v>45</v>
      </c>
      <c r="B10" s="41" t="s">
        <v>232</v>
      </c>
      <c r="C10" s="42">
        <v>2002</v>
      </c>
      <c r="D10" s="43" t="s">
        <v>59</v>
      </c>
      <c r="E10" s="35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6.5">
      <c r="A11" s="31" t="s">
        <v>57</v>
      </c>
      <c r="B11" s="41" t="s">
        <v>233</v>
      </c>
      <c r="C11" s="42">
        <v>2002</v>
      </c>
      <c r="D11" s="43" t="s">
        <v>59</v>
      </c>
      <c r="E11" s="35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6.5">
      <c r="A12" s="31" t="s">
        <v>64</v>
      </c>
      <c r="B12" s="32" t="s">
        <v>234</v>
      </c>
      <c r="C12" s="33">
        <v>2003</v>
      </c>
      <c r="D12" s="34"/>
      <c r="E12" s="35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35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35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35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35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35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35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35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35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35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35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35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35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35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35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35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35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35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35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35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3" spans="2:13" ht="16.5">
      <c r="B33" s="83"/>
      <c r="C33" s="85"/>
      <c r="D33" s="85"/>
      <c r="E33" s="85"/>
      <c r="F33" s="85"/>
      <c r="G33" s="85"/>
      <c r="H33" s="85"/>
      <c r="I33" s="115"/>
      <c r="J33" s="85"/>
      <c r="K33" s="117"/>
      <c r="L33" s="85"/>
      <c r="M33" s="85"/>
    </row>
    <row r="34" spans="2:5" ht="16.5">
      <c r="B34" s="83"/>
      <c r="C34" s="85"/>
      <c r="D34" s="85"/>
      <c r="E34" s="92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II. (2002-2003) dívky&amp;RJINDŘICHŮV  HRADEC, 15.5.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36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96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19" t="s">
        <v>113</v>
      </c>
      <c r="C3" s="20">
        <v>2002</v>
      </c>
      <c r="D3" s="21" t="s">
        <v>44</v>
      </c>
      <c r="E3" s="22">
        <v>8.6</v>
      </c>
      <c r="F3" s="23" t="s">
        <v>35</v>
      </c>
      <c r="G3" s="24">
        <v>292</v>
      </c>
      <c r="H3" s="25" t="s">
        <v>38</v>
      </c>
      <c r="I3" s="26">
        <v>29.9</v>
      </c>
      <c r="J3" s="27" t="s">
        <v>38</v>
      </c>
      <c r="K3" s="46" t="s">
        <v>114</v>
      </c>
      <c r="L3" s="29" t="s">
        <v>35</v>
      </c>
      <c r="M3" s="30">
        <v>6</v>
      </c>
      <c r="N3" s="106"/>
    </row>
    <row r="4" spans="1:14" ht="16.5">
      <c r="A4" s="31" t="s">
        <v>38</v>
      </c>
      <c r="B4" s="41" t="s">
        <v>115</v>
      </c>
      <c r="C4" s="42">
        <v>2002</v>
      </c>
      <c r="D4" s="43" t="s">
        <v>44</v>
      </c>
      <c r="E4" s="35">
        <v>8.9</v>
      </c>
      <c r="F4" s="23" t="s">
        <v>38</v>
      </c>
      <c r="G4" s="37">
        <v>300</v>
      </c>
      <c r="H4" s="25" t="s">
        <v>35</v>
      </c>
      <c r="I4" s="38">
        <v>34.8</v>
      </c>
      <c r="J4" s="27" t="s">
        <v>35</v>
      </c>
      <c r="K4" s="46" t="s">
        <v>116</v>
      </c>
      <c r="L4" s="33" t="s">
        <v>41</v>
      </c>
      <c r="M4" s="40">
        <v>9</v>
      </c>
      <c r="N4" s="107"/>
    </row>
    <row r="5" spans="1:14" ht="16.5">
      <c r="A5" s="31" t="s">
        <v>39</v>
      </c>
      <c r="B5" s="41" t="s">
        <v>117</v>
      </c>
      <c r="C5" s="42">
        <v>2002</v>
      </c>
      <c r="D5" s="43"/>
      <c r="E5" s="35">
        <v>9.1</v>
      </c>
      <c r="F5" s="23" t="s">
        <v>39</v>
      </c>
      <c r="G5" s="37">
        <v>262</v>
      </c>
      <c r="H5" s="25" t="s">
        <v>39</v>
      </c>
      <c r="I5" s="38">
        <v>25</v>
      </c>
      <c r="J5" s="27" t="s">
        <v>42</v>
      </c>
      <c r="K5" s="46" t="s">
        <v>114</v>
      </c>
      <c r="L5" s="33" t="s">
        <v>35</v>
      </c>
      <c r="M5" s="40">
        <v>11</v>
      </c>
      <c r="N5" s="107"/>
    </row>
    <row r="6" spans="1:14" ht="16.5">
      <c r="A6" s="31" t="s">
        <v>42</v>
      </c>
      <c r="B6" s="41" t="s">
        <v>118</v>
      </c>
      <c r="C6" s="42">
        <v>2003</v>
      </c>
      <c r="D6" s="43"/>
      <c r="E6" s="35">
        <v>9.5</v>
      </c>
      <c r="F6" s="23" t="s">
        <v>41</v>
      </c>
      <c r="G6" s="37">
        <v>225</v>
      </c>
      <c r="H6" s="25" t="s">
        <v>41</v>
      </c>
      <c r="I6" s="38">
        <v>25.7</v>
      </c>
      <c r="J6" s="27" t="s">
        <v>39</v>
      </c>
      <c r="K6" s="47" t="s">
        <v>116</v>
      </c>
      <c r="L6" s="33" t="s">
        <v>41</v>
      </c>
      <c r="M6" s="40">
        <v>18</v>
      </c>
      <c r="N6" s="107"/>
    </row>
    <row r="7" spans="1:14" ht="16.5">
      <c r="A7" s="31" t="s">
        <v>41</v>
      </c>
      <c r="B7" s="41" t="s">
        <v>119</v>
      </c>
      <c r="C7" s="42">
        <v>2003</v>
      </c>
      <c r="D7" s="43"/>
      <c r="E7" s="35">
        <v>9.7</v>
      </c>
      <c r="F7" s="23" t="s">
        <v>49</v>
      </c>
      <c r="G7" s="37">
        <v>242</v>
      </c>
      <c r="H7" s="25" t="s">
        <v>42</v>
      </c>
      <c r="I7" s="38">
        <v>10.9</v>
      </c>
      <c r="J7" s="27" t="s">
        <v>50</v>
      </c>
      <c r="K7" s="46" t="s">
        <v>79</v>
      </c>
      <c r="L7" s="33" t="s">
        <v>42</v>
      </c>
      <c r="M7" s="40">
        <v>21</v>
      </c>
      <c r="N7" s="107"/>
    </row>
    <row r="8" spans="1:14" ht="16.5">
      <c r="A8" s="31" t="s">
        <v>49</v>
      </c>
      <c r="B8" s="41" t="s">
        <v>120</v>
      </c>
      <c r="C8" s="42">
        <v>2003</v>
      </c>
      <c r="D8" s="43" t="s">
        <v>48</v>
      </c>
      <c r="E8" s="35">
        <v>11.9</v>
      </c>
      <c r="F8" s="23" t="s">
        <v>50</v>
      </c>
      <c r="G8" s="37">
        <v>173</v>
      </c>
      <c r="H8" s="77" t="s">
        <v>49</v>
      </c>
      <c r="I8" s="38">
        <v>14.8</v>
      </c>
      <c r="J8" s="27" t="s">
        <v>49</v>
      </c>
      <c r="K8" s="46" t="s">
        <v>121</v>
      </c>
      <c r="L8" s="33" t="s">
        <v>50</v>
      </c>
      <c r="M8" s="40">
        <v>26</v>
      </c>
      <c r="N8" s="107"/>
    </row>
    <row r="9" spans="1:14" ht="16.5">
      <c r="A9" s="31" t="s">
        <v>50</v>
      </c>
      <c r="B9" s="41" t="s">
        <v>122</v>
      </c>
      <c r="C9" s="42">
        <v>2002</v>
      </c>
      <c r="D9" s="43"/>
      <c r="E9" s="35">
        <v>9.4</v>
      </c>
      <c r="F9" s="23" t="s">
        <v>42</v>
      </c>
      <c r="G9" s="37"/>
      <c r="H9" s="25"/>
      <c r="I9" s="38">
        <v>24.9</v>
      </c>
      <c r="J9" s="27" t="s">
        <v>41</v>
      </c>
      <c r="K9" s="46" t="s">
        <v>123</v>
      </c>
      <c r="L9" s="33" t="s">
        <v>39</v>
      </c>
      <c r="M9" s="40">
        <f>SUM(F9,H9,J9,L9)</f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aca="true" t="shared" si="0" ref="M10:M32">SUM(F10,H10,J10,L10)</f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45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5" spans="2:9" ht="16.5">
      <c r="B35" s="83"/>
      <c r="C35" s="85"/>
      <c r="D35" s="85"/>
      <c r="E35" s="85"/>
      <c r="F35" s="85"/>
      <c r="G35" s="85"/>
      <c r="H35" s="85"/>
      <c r="I35" s="115"/>
    </row>
    <row r="36" spans="2:13" ht="16.5">
      <c r="B36" s="83"/>
      <c r="C36" s="85"/>
      <c r="D36" s="85"/>
      <c r="E36" s="85"/>
      <c r="F36" s="85"/>
      <c r="G36" s="85"/>
      <c r="H36" s="85"/>
      <c r="I36" s="115"/>
      <c r="J36" s="85"/>
      <c r="K36" s="117"/>
      <c r="L36" s="85"/>
      <c r="M36" s="85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II. (2002-2003) hoši&amp;RJINDŘICHŮV  HRADEC, 15.5.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8.8515625" style="0" customWidth="1"/>
    <col min="3" max="3" width="8.7109375" style="3" customWidth="1"/>
    <col min="4" max="4" width="10.7109375" style="3" customWidth="1"/>
    <col min="6" max="6" width="7.8515625" style="0" customWidth="1"/>
    <col min="8" max="8" width="7.7109375" style="0" customWidth="1"/>
    <col min="10" max="10" width="7.7109375" style="0" customWidth="1"/>
    <col min="12" max="12" width="7.710937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96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32" t="s">
        <v>125</v>
      </c>
      <c r="C3" s="33">
        <v>2000</v>
      </c>
      <c r="D3" s="34"/>
      <c r="E3" s="44">
        <v>9</v>
      </c>
      <c r="F3" s="23" t="s">
        <v>42</v>
      </c>
      <c r="G3" s="24">
        <v>288</v>
      </c>
      <c r="H3" s="25" t="s">
        <v>35</v>
      </c>
      <c r="I3" s="26">
        <v>23.2</v>
      </c>
      <c r="J3" s="27" t="s">
        <v>39</v>
      </c>
      <c r="K3" s="47" t="s">
        <v>126</v>
      </c>
      <c r="L3" s="29" t="s">
        <v>39</v>
      </c>
      <c r="M3" s="30">
        <v>11</v>
      </c>
      <c r="N3" s="106"/>
    </row>
    <row r="4" spans="1:14" ht="16.5">
      <c r="A4" s="31" t="s">
        <v>38</v>
      </c>
      <c r="B4" s="32" t="s">
        <v>127</v>
      </c>
      <c r="C4" s="33">
        <v>2001</v>
      </c>
      <c r="D4" s="34"/>
      <c r="E4" s="44">
        <v>8.6</v>
      </c>
      <c r="F4" s="23" t="s">
        <v>35</v>
      </c>
      <c r="G4" s="37">
        <v>283</v>
      </c>
      <c r="H4" s="77" t="s">
        <v>39</v>
      </c>
      <c r="I4" s="38">
        <v>13.8</v>
      </c>
      <c r="J4" s="27" t="s">
        <v>45</v>
      </c>
      <c r="K4" s="46" t="s">
        <v>128</v>
      </c>
      <c r="L4" s="29" t="s">
        <v>35</v>
      </c>
      <c r="M4" s="40">
        <v>13</v>
      </c>
      <c r="N4" s="107"/>
    </row>
    <row r="5" spans="1:14" ht="16.5">
      <c r="A5" s="31" t="s">
        <v>39</v>
      </c>
      <c r="B5" s="32" t="s">
        <v>129</v>
      </c>
      <c r="C5" s="33">
        <v>2000</v>
      </c>
      <c r="D5" s="34"/>
      <c r="E5" s="44">
        <v>9</v>
      </c>
      <c r="F5" s="23" t="s">
        <v>42</v>
      </c>
      <c r="G5" s="37">
        <v>274</v>
      </c>
      <c r="H5" s="77" t="s">
        <v>42</v>
      </c>
      <c r="I5" s="38">
        <v>23.9</v>
      </c>
      <c r="J5" s="27" t="s">
        <v>35</v>
      </c>
      <c r="K5" s="46" t="s">
        <v>130</v>
      </c>
      <c r="L5" s="29" t="s">
        <v>49</v>
      </c>
      <c r="M5" s="40">
        <v>15</v>
      </c>
      <c r="N5" s="107"/>
    </row>
    <row r="6" spans="1:14" ht="16.5">
      <c r="A6" s="31" t="s">
        <v>42</v>
      </c>
      <c r="B6" s="32" t="s">
        <v>131</v>
      </c>
      <c r="C6" s="33">
        <v>2001</v>
      </c>
      <c r="D6" s="34"/>
      <c r="E6" s="44">
        <v>8.8</v>
      </c>
      <c r="F6" s="36" t="s">
        <v>38</v>
      </c>
      <c r="G6" s="37">
        <v>288</v>
      </c>
      <c r="H6" s="77" t="s">
        <v>38</v>
      </c>
      <c r="I6" s="38">
        <v>12.6</v>
      </c>
      <c r="J6" s="27" t="s">
        <v>57</v>
      </c>
      <c r="K6" s="46" t="s">
        <v>132</v>
      </c>
      <c r="L6" s="29" t="s">
        <v>38</v>
      </c>
      <c r="M6" s="40">
        <v>15</v>
      </c>
      <c r="N6" s="107"/>
    </row>
    <row r="7" spans="1:14" ht="16.5">
      <c r="A7" s="31" t="s">
        <v>41</v>
      </c>
      <c r="B7" s="41" t="s">
        <v>133</v>
      </c>
      <c r="C7" s="42">
        <v>2000</v>
      </c>
      <c r="D7" s="43"/>
      <c r="E7" s="35">
        <v>9.2</v>
      </c>
      <c r="F7" s="36" t="s">
        <v>50</v>
      </c>
      <c r="G7" s="37">
        <v>245</v>
      </c>
      <c r="H7" s="77" t="s">
        <v>45</v>
      </c>
      <c r="I7" s="38">
        <v>22.7</v>
      </c>
      <c r="J7" s="27" t="s">
        <v>42</v>
      </c>
      <c r="K7" s="46" t="s">
        <v>134</v>
      </c>
      <c r="L7" s="29" t="s">
        <v>42</v>
      </c>
      <c r="M7" s="40">
        <v>23</v>
      </c>
      <c r="N7" s="107"/>
    </row>
    <row r="8" spans="1:14" ht="16.5">
      <c r="A8" s="31" t="s">
        <v>49</v>
      </c>
      <c r="B8" s="32" t="s">
        <v>135</v>
      </c>
      <c r="C8" s="33">
        <v>2001</v>
      </c>
      <c r="D8" s="34" t="s">
        <v>44</v>
      </c>
      <c r="E8" s="44">
        <v>8.9</v>
      </c>
      <c r="F8" s="36" t="s">
        <v>39</v>
      </c>
      <c r="G8" s="37">
        <v>251</v>
      </c>
      <c r="H8" s="77" t="s">
        <v>49</v>
      </c>
      <c r="I8" s="38">
        <v>11.5</v>
      </c>
      <c r="J8" s="27" t="s">
        <v>60</v>
      </c>
      <c r="K8" s="46" t="s">
        <v>130</v>
      </c>
      <c r="L8" s="29" t="s">
        <v>49</v>
      </c>
      <c r="M8" s="40">
        <v>26</v>
      </c>
      <c r="N8" s="107"/>
    </row>
    <row r="9" spans="1:14" ht="16.5">
      <c r="A9" s="31" t="s">
        <v>50</v>
      </c>
      <c r="B9" s="41" t="s">
        <v>136</v>
      </c>
      <c r="C9" s="42">
        <v>2001</v>
      </c>
      <c r="D9" s="43" t="s">
        <v>109</v>
      </c>
      <c r="E9" s="44">
        <v>9</v>
      </c>
      <c r="F9" s="36" t="s">
        <v>42</v>
      </c>
      <c r="G9" s="37">
        <v>246</v>
      </c>
      <c r="H9" s="77" t="s">
        <v>50</v>
      </c>
      <c r="I9" s="38">
        <v>10.4</v>
      </c>
      <c r="J9" s="27" t="s">
        <v>69</v>
      </c>
      <c r="K9" s="46" t="s">
        <v>134</v>
      </c>
      <c r="L9" s="29" t="s">
        <v>42</v>
      </c>
      <c r="M9" s="40">
        <v>27</v>
      </c>
      <c r="N9" s="107"/>
    </row>
    <row r="10" spans="1:14" ht="16.5">
      <c r="A10" s="31" t="s">
        <v>45</v>
      </c>
      <c r="B10" s="41" t="s">
        <v>137</v>
      </c>
      <c r="C10" s="42">
        <v>2001</v>
      </c>
      <c r="D10" s="43" t="s">
        <v>48</v>
      </c>
      <c r="E10" s="35">
        <v>9.4</v>
      </c>
      <c r="F10" s="36" t="s">
        <v>45</v>
      </c>
      <c r="G10" s="37">
        <v>272</v>
      </c>
      <c r="H10" s="77" t="s">
        <v>41</v>
      </c>
      <c r="I10" s="38">
        <v>15.4</v>
      </c>
      <c r="J10" s="27" t="s">
        <v>50</v>
      </c>
      <c r="K10" s="46" t="s">
        <v>138</v>
      </c>
      <c r="L10" s="29" t="s">
        <v>45</v>
      </c>
      <c r="M10" s="40">
        <v>28</v>
      </c>
      <c r="N10" s="107"/>
    </row>
    <row r="11" spans="1:14" ht="16.5">
      <c r="A11" s="31" t="s">
        <v>57</v>
      </c>
      <c r="B11" s="41" t="s">
        <v>139</v>
      </c>
      <c r="C11" s="42">
        <v>2001</v>
      </c>
      <c r="D11" s="43" t="s">
        <v>59</v>
      </c>
      <c r="E11" s="35">
        <v>9.7</v>
      </c>
      <c r="F11" s="36" t="s">
        <v>57</v>
      </c>
      <c r="G11" s="37">
        <v>215</v>
      </c>
      <c r="H11" s="77" t="s">
        <v>60</v>
      </c>
      <c r="I11" s="38">
        <v>23.7</v>
      </c>
      <c r="J11" s="27" t="s">
        <v>38</v>
      </c>
      <c r="K11" s="46" t="s">
        <v>140</v>
      </c>
      <c r="L11" s="29" t="s">
        <v>64</v>
      </c>
      <c r="M11" s="40">
        <v>32</v>
      </c>
      <c r="N11" s="107"/>
    </row>
    <row r="12" spans="1:14" ht="16.5">
      <c r="A12" s="31" t="s">
        <v>64</v>
      </c>
      <c r="B12" s="32" t="s">
        <v>141</v>
      </c>
      <c r="C12" s="33">
        <v>2000</v>
      </c>
      <c r="D12" s="34" t="s">
        <v>44</v>
      </c>
      <c r="E12" s="44">
        <v>10.2</v>
      </c>
      <c r="F12" s="36" t="s">
        <v>60</v>
      </c>
      <c r="G12" s="37">
        <v>244</v>
      </c>
      <c r="H12" s="77" t="s">
        <v>57</v>
      </c>
      <c r="I12" s="38">
        <v>18.8</v>
      </c>
      <c r="J12" s="27" t="s">
        <v>41</v>
      </c>
      <c r="K12" s="46" t="s">
        <v>142</v>
      </c>
      <c r="L12" s="29" t="s">
        <v>57</v>
      </c>
      <c r="M12" s="40">
        <v>34</v>
      </c>
      <c r="N12" s="107"/>
    </row>
    <row r="13" spans="1:14" ht="16.5">
      <c r="A13" s="31" t="s">
        <v>60</v>
      </c>
      <c r="B13" s="32" t="s">
        <v>143</v>
      </c>
      <c r="C13" s="33">
        <v>2001</v>
      </c>
      <c r="D13" s="34"/>
      <c r="E13" s="44">
        <v>10.8</v>
      </c>
      <c r="F13" s="36" t="s">
        <v>55</v>
      </c>
      <c r="G13" s="37">
        <v>197</v>
      </c>
      <c r="H13" s="77" t="s">
        <v>69</v>
      </c>
      <c r="I13" s="38">
        <v>16.8</v>
      </c>
      <c r="J13" s="27" t="s">
        <v>49</v>
      </c>
      <c r="K13" s="46" t="s">
        <v>144</v>
      </c>
      <c r="L13" s="29" t="s">
        <v>69</v>
      </c>
      <c r="M13" s="40">
        <v>43</v>
      </c>
      <c r="N13" s="107"/>
    </row>
    <row r="14" spans="1:14" ht="16.5">
      <c r="A14" s="31" t="s">
        <v>69</v>
      </c>
      <c r="B14" s="19" t="s">
        <v>145</v>
      </c>
      <c r="C14" s="20">
        <v>2001</v>
      </c>
      <c r="D14" s="21" t="s">
        <v>59</v>
      </c>
      <c r="E14" s="22">
        <v>9.8</v>
      </c>
      <c r="F14" s="36" t="s">
        <v>64</v>
      </c>
      <c r="G14" s="37">
        <v>220</v>
      </c>
      <c r="H14" s="77" t="s">
        <v>64</v>
      </c>
      <c r="I14" s="38">
        <v>12.4</v>
      </c>
      <c r="J14" s="27" t="s">
        <v>64</v>
      </c>
      <c r="K14" s="46" t="s">
        <v>146</v>
      </c>
      <c r="L14" s="29" t="s">
        <v>55</v>
      </c>
      <c r="M14" s="40">
        <v>43</v>
      </c>
      <c r="N14" s="107"/>
    </row>
    <row r="15" spans="1:14" ht="16.5">
      <c r="A15" s="31" t="s">
        <v>55</v>
      </c>
      <c r="B15" s="41" t="s">
        <v>147</v>
      </c>
      <c r="C15" s="42">
        <v>2001</v>
      </c>
      <c r="D15" s="43" t="s">
        <v>59</v>
      </c>
      <c r="E15" s="35">
        <v>10.7</v>
      </c>
      <c r="F15" s="36" t="s">
        <v>69</v>
      </c>
      <c r="G15" s="37">
        <v>193</v>
      </c>
      <c r="H15" s="77" t="s">
        <v>55</v>
      </c>
      <c r="I15" s="38">
        <v>7.8</v>
      </c>
      <c r="J15" s="27" t="s">
        <v>55</v>
      </c>
      <c r="K15" s="46" t="s">
        <v>148</v>
      </c>
      <c r="L15" s="29" t="s">
        <v>60</v>
      </c>
      <c r="M15" s="40">
        <v>49</v>
      </c>
      <c r="N15" s="107"/>
    </row>
    <row r="16" spans="1:14" ht="16.5">
      <c r="A16" s="31" t="s">
        <v>74</v>
      </c>
      <c r="B16" s="41" t="s">
        <v>235</v>
      </c>
      <c r="C16" s="42">
        <v>2001</v>
      </c>
      <c r="D16" s="43" t="s">
        <v>59</v>
      </c>
      <c r="E16" s="35"/>
      <c r="F16" s="110"/>
      <c r="G16" s="111"/>
      <c r="H16" s="108"/>
      <c r="I16" s="48"/>
      <c r="J16" s="49"/>
      <c r="K16" s="109"/>
      <c r="L16" s="33"/>
      <c r="M16" s="40">
        <f aca="true" t="shared" si="0" ref="M16:M32">SUM(F16,H16,J16,L16)</f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78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5" ht="16.5">
      <c r="B34" s="83"/>
      <c r="C34" s="85"/>
      <c r="D34" s="85"/>
      <c r="E34" s="85"/>
    </row>
  </sheetData>
  <sheetProtection selectLockedCells="1" selectUnlockedCells="1"/>
  <printOptions/>
  <pageMargins left="0.19652777777777777" right="0.19652777777777777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III. (2000-2001) dívky&amp;RJINDŘICHŮV  HRADEC, 15.5.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34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8.7109375" style="3" customWidth="1"/>
    <col min="4" max="4" width="10.7109375" style="3" customWidth="1"/>
    <col min="12" max="12" width="9.140625" style="3" customWidth="1"/>
    <col min="13" max="13" width="12.57421875" style="0" customWidth="1"/>
    <col min="14" max="14" width="10.7109375" style="0" customWidth="1"/>
  </cols>
  <sheetData>
    <row r="2" spans="1:14" ht="16.5">
      <c r="A2" s="10" t="s">
        <v>0</v>
      </c>
      <c r="B2" s="11" t="s">
        <v>1</v>
      </c>
      <c r="C2" s="12" t="s">
        <v>32</v>
      </c>
      <c r="D2" s="11" t="s">
        <v>3</v>
      </c>
      <c r="E2" s="13" t="s">
        <v>33</v>
      </c>
      <c r="F2" s="14" t="s">
        <v>5</v>
      </c>
      <c r="G2" s="15" t="s">
        <v>6</v>
      </c>
      <c r="H2" s="16" t="s">
        <v>5</v>
      </c>
      <c r="I2" s="12" t="s">
        <v>8</v>
      </c>
      <c r="J2" s="15" t="s">
        <v>5</v>
      </c>
      <c r="K2" s="16" t="s">
        <v>96</v>
      </c>
      <c r="L2" s="12" t="s">
        <v>5</v>
      </c>
      <c r="M2" s="11" t="s">
        <v>9</v>
      </c>
      <c r="N2" s="105" t="s">
        <v>219</v>
      </c>
    </row>
    <row r="3" spans="1:14" ht="16.5">
      <c r="A3" s="18" t="s">
        <v>35</v>
      </c>
      <c r="B3" s="41" t="s">
        <v>149</v>
      </c>
      <c r="C3" s="42">
        <v>2000</v>
      </c>
      <c r="D3" s="43"/>
      <c r="E3" s="35">
        <v>8.2</v>
      </c>
      <c r="F3" s="23" t="s">
        <v>35</v>
      </c>
      <c r="G3" s="37">
        <v>378</v>
      </c>
      <c r="H3" s="25" t="s">
        <v>35</v>
      </c>
      <c r="I3" s="38">
        <v>25.9</v>
      </c>
      <c r="J3" s="27" t="s">
        <v>42</v>
      </c>
      <c r="K3" s="46" t="s">
        <v>150</v>
      </c>
      <c r="L3" s="29" t="s">
        <v>35</v>
      </c>
      <c r="M3" s="30">
        <v>7</v>
      </c>
      <c r="N3" s="106"/>
    </row>
    <row r="4" spans="1:14" ht="16.5">
      <c r="A4" s="18" t="s">
        <v>38</v>
      </c>
      <c r="B4" s="41" t="s">
        <v>151</v>
      </c>
      <c r="C4" s="42">
        <v>2001</v>
      </c>
      <c r="D4" s="43" t="s">
        <v>44</v>
      </c>
      <c r="E4" s="35">
        <v>8.5</v>
      </c>
      <c r="F4" s="23" t="s">
        <v>38</v>
      </c>
      <c r="G4" s="37">
        <v>328</v>
      </c>
      <c r="H4" s="25" t="s">
        <v>38</v>
      </c>
      <c r="I4" s="38">
        <v>34.9</v>
      </c>
      <c r="J4" s="27" t="s">
        <v>38</v>
      </c>
      <c r="K4" s="46" t="s">
        <v>132</v>
      </c>
      <c r="L4" s="29" t="s">
        <v>38</v>
      </c>
      <c r="M4" s="40">
        <v>8</v>
      </c>
      <c r="N4" s="107"/>
    </row>
    <row r="5" spans="1:14" ht="16.5">
      <c r="A5" s="31" t="s">
        <v>39</v>
      </c>
      <c r="B5" s="19" t="s">
        <v>152</v>
      </c>
      <c r="C5" s="20">
        <v>2000</v>
      </c>
      <c r="D5" s="21" t="s">
        <v>44</v>
      </c>
      <c r="E5" s="22">
        <v>8.9</v>
      </c>
      <c r="F5" s="23" t="s">
        <v>39</v>
      </c>
      <c r="G5" s="24">
        <v>316</v>
      </c>
      <c r="H5" s="25" t="s">
        <v>39</v>
      </c>
      <c r="I5" s="26">
        <v>38.3</v>
      </c>
      <c r="J5" s="27" t="s">
        <v>35</v>
      </c>
      <c r="K5" s="47" t="s">
        <v>126</v>
      </c>
      <c r="L5" s="29" t="s">
        <v>39</v>
      </c>
      <c r="M5" s="40">
        <v>10</v>
      </c>
      <c r="N5" s="107"/>
    </row>
    <row r="6" spans="1:14" ht="16.5">
      <c r="A6" s="31" t="s">
        <v>42</v>
      </c>
      <c r="B6" s="41" t="s">
        <v>153</v>
      </c>
      <c r="C6" s="42">
        <v>2000</v>
      </c>
      <c r="D6" s="43" t="s">
        <v>48</v>
      </c>
      <c r="E6" s="35">
        <v>10.5</v>
      </c>
      <c r="F6" s="23" t="s">
        <v>41</v>
      </c>
      <c r="G6" s="37">
        <v>264</v>
      </c>
      <c r="H6" s="25" t="s">
        <v>42</v>
      </c>
      <c r="I6" s="38">
        <v>26</v>
      </c>
      <c r="J6" s="27" t="s">
        <v>39</v>
      </c>
      <c r="K6" s="46" t="s">
        <v>154</v>
      </c>
      <c r="L6" s="29" t="s">
        <v>42</v>
      </c>
      <c r="M6" s="40">
        <v>16</v>
      </c>
      <c r="N6" s="107"/>
    </row>
    <row r="7" spans="1:14" ht="16.5">
      <c r="A7" s="31" t="s">
        <v>41</v>
      </c>
      <c r="B7" s="41" t="s">
        <v>155</v>
      </c>
      <c r="C7" s="42">
        <v>2001</v>
      </c>
      <c r="D7" s="43"/>
      <c r="E7" s="44">
        <v>10</v>
      </c>
      <c r="F7" s="23" t="s">
        <v>42</v>
      </c>
      <c r="G7" s="37">
        <v>253</v>
      </c>
      <c r="H7" s="25" t="s">
        <v>41</v>
      </c>
      <c r="I7" s="38">
        <v>18.8</v>
      </c>
      <c r="J7" s="27" t="s">
        <v>49</v>
      </c>
      <c r="K7" s="46" t="s">
        <v>156</v>
      </c>
      <c r="L7" s="29" t="s">
        <v>41</v>
      </c>
      <c r="M7" s="40">
        <v>20</v>
      </c>
      <c r="N7" s="107"/>
    </row>
    <row r="8" spans="1:14" ht="16.5">
      <c r="A8" s="31" t="s">
        <v>49</v>
      </c>
      <c r="B8" s="41" t="s">
        <v>157</v>
      </c>
      <c r="C8" s="42">
        <v>2000</v>
      </c>
      <c r="D8" s="43" t="s">
        <v>48</v>
      </c>
      <c r="E8" s="35">
        <v>10.8</v>
      </c>
      <c r="F8" s="23" t="s">
        <v>49</v>
      </c>
      <c r="G8" s="37">
        <v>245</v>
      </c>
      <c r="H8" s="25" t="s">
        <v>49</v>
      </c>
      <c r="I8" s="38">
        <v>21.2</v>
      </c>
      <c r="J8" s="27" t="s">
        <v>41</v>
      </c>
      <c r="K8" s="46" t="s">
        <v>158</v>
      </c>
      <c r="L8" s="29" t="s">
        <v>49</v>
      </c>
      <c r="M8" s="40">
        <v>23</v>
      </c>
      <c r="N8" s="107"/>
    </row>
    <row r="9" spans="1:14" ht="12.75" hidden="1">
      <c r="A9" s="31" t="s">
        <v>50</v>
      </c>
      <c r="B9" s="41"/>
      <c r="C9" s="42"/>
      <c r="D9" s="43"/>
      <c r="E9" s="35"/>
      <c r="F9" s="36"/>
      <c r="G9" s="37"/>
      <c r="H9" s="77"/>
      <c r="I9" s="122"/>
      <c r="J9" s="118"/>
      <c r="K9" s="119"/>
      <c r="L9" s="33"/>
      <c r="M9" s="40">
        <f aca="true" t="shared" si="0" ref="M9:M32">SUM(F9,H9,J9,L9)</f>
        <v>0</v>
      </c>
      <c r="N9" s="107"/>
    </row>
    <row r="10" spans="1:14" ht="12.75" hidden="1">
      <c r="A10" s="31" t="s">
        <v>45</v>
      </c>
      <c r="B10" s="32"/>
      <c r="C10" s="33"/>
      <c r="D10" s="34"/>
      <c r="E10" s="120"/>
      <c r="F10" s="110"/>
      <c r="G10" s="111"/>
      <c r="H10" s="108"/>
      <c r="I10" s="48"/>
      <c r="J10" s="49"/>
      <c r="K10" s="109"/>
      <c r="L10" s="33"/>
      <c r="M10" s="40">
        <f t="shared" si="0"/>
        <v>0</v>
      </c>
      <c r="N10" s="107"/>
    </row>
    <row r="11" spans="1:14" ht="12.75" hidden="1">
      <c r="A11" s="31" t="s">
        <v>57</v>
      </c>
      <c r="B11" s="32"/>
      <c r="C11" s="33"/>
      <c r="D11" s="34"/>
      <c r="E11" s="120"/>
      <c r="F11" s="110"/>
      <c r="G11" s="111"/>
      <c r="H11" s="108"/>
      <c r="I11" s="48"/>
      <c r="J11" s="49"/>
      <c r="K11" s="109"/>
      <c r="L11" s="33"/>
      <c r="M11" s="40">
        <f t="shared" si="0"/>
        <v>0</v>
      </c>
      <c r="N11" s="107"/>
    </row>
    <row r="12" spans="1:14" ht="12.75" hidden="1">
      <c r="A12" s="31" t="s">
        <v>64</v>
      </c>
      <c r="B12" s="32"/>
      <c r="C12" s="33"/>
      <c r="D12" s="34"/>
      <c r="E12" s="120"/>
      <c r="F12" s="110"/>
      <c r="G12" s="111"/>
      <c r="H12" s="108"/>
      <c r="I12" s="48"/>
      <c r="J12" s="49"/>
      <c r="K12" s="109"/>
      <c r="L12" s="33"/>
      <c r="M12" s="40">
        <f t="shared" si="0"/>
        <v>0</v>
      </c>
      <c r="N12" s="107"/>
    </row>
    <row r="13" spans="1:14" ht="12.75" hidden="1">
      <c r="A13" s="31" t="s">
        <v>60</v>
      </c>
      <c r="B13" s="32"/>
      <c r="C13" s="33"/>
      <c r="D13" s="34"/>
      <c r="E13" s="120"/>
      <c r="F13" s="110"/>
      <c r="G13" s="111"/>
      <c r="H13" s="108"/>
      <c r="I13" s="48"/>
      <c r="J13" s="49"/>
      <c r="K13" s="109"/>
      <c r="L13" s="33"/>
      <c r="M13" s="40">
        <f t="shared" si="0"/>
        <v>0</v>
      </c>
      <c r="N13" s="107"/>
    </row>
    <row r="14" spans="1:14" ht="12.75" hidden="1">
      <c r="A14" s="31" t="s">
        <v>69</v>
      </c>
      <c r="B14" s="32"/>
      <c r="C14" s="33"/>
      <c r="D14" s="34"/>
      <c r="E14" s="120"/>
      <c r="F14" s="110"/>
      <c r="G14" s="111"/>
      <c r="H14" s="108"/>
      <c r="I14" s="48"/>
      <c r="J14" s="49"/>
      <c r="K14" s="109"/>
      <c r="L14" s="33"/>
      <c r="M14" s="40">
        <f t="shared" si="0"/>
        <v>0</v>
      </c>
      <c r="N14" s="107"/>
    </row>
    <row r="15" spans="1:14" ht="12.75" hidden="1">
      <c r="A15" s="31" t="s">
        <v>55</v>
      </c>
      <c r="B15" s="32"/>
      <c r="C15" s="33"/>
      <c r="D15" s="34"/>
      <c r="E15" s="120"/>
      <c r="F15" s="110"/>
      <c r="G15" s="111"/>
      <c r="H15" s="108"/>
      <c r="I15" s="48"/>
      <c r="J15" s="49"/>
      <c r="K15" s="109"/>
      <c r="L15" s="33"/>
      <c r="M15" s="40">
        <f t="shared" si="0"/>
        <v>0</v>
      </c>
      <c r="N15" s="107"/>
    </row>
    <row r="16" spans="1:14" ht="12.75" hidden="1">
      <c r="A16" s="31" t="s">
        <v>74</v>
      </c>
      <c r="B16" s="32"/>
      <c r="C16" s="33"/>
      <c r="D16" s="34"/>
      <c r="E16" s="120"/>
      <c r="F16" s="110"/>
      <c r="G16" s="111"/>
      <c r="H16" s="108"/>
      <c r="I16" s="48"/>
      <c r="J16" s="49"/>
      <c r="K16" s="109"/>
      <c r="L16" s="33"/>
      <c r="M16" s="40">
        <f t="shared" si="0"/>
        <v>0</v>
      </c>
      <c r="N16" s="107"/>
    </row>
    <row r="17" spans="1:14" ht="12.75" hidden="1">
      <c r="A17" s="31" t="s">
        <v>78</v>
      </c>
      <c r="B17" s="32"/>
      <c r="C17" s="33"/>
      <c r="D17" s="34"/>
      <c r="E17" s="120"/>
      <c r="F17" s="110"/>
      <c r="G17" s="111"/>
      <c r="H17" s="108"/>
      <c r="I17" s="48"/>
      <c r="J17" s="49"/>
      <c r="K17" s="109"/>
      <c r="L17" s="33"/>
      <c r="M17" s="40">
        <f t="shared" si="0"/>
        <v>0</v>
      </c>
      <c r="N17" s="107"/>
    </row>
    <row r="18" spans="1:14" ht="12.75" hidden="1">
      <c r="A18" s="31" t="s">
        <v>73</v>
      </c>
      <c r="B18" s="32"/>
      <c r="C18" s="33"/>
      <c r="D18" s="34"/>
      <c r="E18" s="120"/>
      <c r="F18" s="110"/>
      <c r="G18" s="111"/>
      <c r="H18" s="108"/>
      <c r="I18" s="48"/>
      <c r="J18" s="49"/>
      <c r="K18" s="109"/>
      <c r="L18" s="33"/>
      <c r="M18" s="40">
        <f t="shared" si="0"/>
        <v>0</v>
      </c>
      <c r="N18" s="107"/>
    </row>
    <row r="19" spans="1:14" ht="12.75" hidden="1">
      <c r="A19" s="31" t="s">
        <v>83</v>
      </c>
      <c r="B19" s="32"/>
      <c r="C19" s="33"/>
      <c r="D19" s="34"/>
      <c r="E19" s="120"/>
      <c r="F19" s="110"/>
      <c r="G19" s="111"/>
      <c r="H19" s="108"/>
      <c r="I19" s="48"/>
      <c r="J19" s="49"/>
      <c r="K19" s="109"/>
      <c r="L19" s="33"/>
      <c r="M19" s="40">
        <f t="shared" si="0"/>
        <v>0</v>
      </c>
      <c r="N19" s="107"/>
    </row>
    <row r="20" spans="1:14" ht="12.75" hidden="1">
      <c r="A20" s="31" t="s">
        <v>85</v>
      </c>
      <c r="B20" s="32"/>
      <c r="C20" s="33"/>
      <c r="D20" s="34"/>
      <c r="E20" s="120"/>
      <c r="F20" s="110"/>
      <c r="G20" s="111"/>
      <c r="H20" s="108"/>
      <c r="I20" s="48"/>
      <c r="J20" s="49"/>
      <c r="K20" s="109"/>
      <c r="L20" s="33"/>
      <c r="M20" s="40">
        <f t="shared" si="0"/>
        <v>0</v>
      </c>
      <c r="N20" s="107"/>
    </row>
    <row r="21" spans="1:14" ht="12.75" hidden="1">
      <c r="A21" s="31" t="s">
        <v>220</v>
      </c>
      <c r="B21" s="32"/>
      <c r="C21" s="33"/>
      <c r="D21" s="34"/>
      <c r="E21" s="120"/>
      <c r="F21" s="110"/>
      <c r="G21" s="111"/>
      <c r="H21" s="108"/>
      <c r="I21" s="48"/>
      <c r="J21" s="49"/>
      <c r="K21" s="109"/>
      <c r="L21" s="33"/>
      <c r="M21" s="40">
        <f t="shared" si="0"/>
        <v>0</v>
      </c>
      <c r="N21" s="107"/>
    </row>
    <row r="22" spans="1:14" ht="12.75" hidden="1">
      <c r="A22" s="31" t="s">
        <v>221</v>
      </c>
      <c r="B22" s="32"/>
      <c r="C22" s="33"/>
      <c r="D22" s="34"/>
      <c r="E22" s="120"/>
      <c r="F22" s="110"/>
      <c r="G22" s="111"/>
      <c r="H22" s="108"/>
      <c r="I22" s="48"/>
      <c r="J22" s="49"/>
      <c r="K22" s="109"/>
      <c r="L22" s="33"/>
      <c r="M22" s="40">
        <f t="shared" si="0"/>
        <v>0</v>
      </c>
      <c r="N22" s="107"/>
    </row>
    <row r="23" spans="1:14" ht="12.75" hidden="1">
      <c r="A23" s="31" t="s">
        <v>222</v>
      </c>
      <c r="B23" s="32"/>
      <c r="C23" s="33"/>
      <c r="D23" s="34"/>
      <c r="E23" s="120"/>
      <c r="F23" s="110"/>
      <c r="G23" s="111"/>
      <c r="H23" s="108"/>
      <c r="I23" s="48"/>
      <c r="J23" s="49"/>
      <c r="K23" s="109"/>
      <c r="L23" s="33"/>
      <c r="M23" s="40">
        <f t="shared" si="0"/>
        <v>0</v>
      </c>
      <c r="N23" s="107"/>
    </row>
    <row r="24" spans="1:14" ht="12.75" hidden="1">
      <c r="A24" s="31" t="s">
        <v>223</v>
      </c>
      <c r="B24" s="32"/>
      <c r="C24" s="33"/>
      <c r="D24" s="34"/>
      <c r="E24" s="120"/>
      <c r="F24" s="110"/>
      <c r="G24" s="111"/>
      <c r="H24" s="108"/>
      <c r="I24" s="48"/>
      <c r="J24" s="49"/>
      <c r="K24" s="109"/>
      <c r="L24" s="33"/>
      <c r="M24" s="40">
        <f t="shared" si="0"/>
        <v>0</v>
      </c>
      <c r="N24" s="107"/>
    </row>
    <row r="25" spans="1:14" ht="12.75" hidden="1">
      <c r="A25" s="31" t="s">
        <v>224</v>
      </c>
      <c r="B25" s="32"/>
      <c r="C25" s="33"/>
      <c r="D25" s="34"/>
      <c r="E25" s="120"/>
      <c r="F25" s="110"/>
      <c r="G25" s="111"/>
      <c r="H25" s="108"/>
      <c r="I25" s="48"/>
      <c r="J25" s="49"/>
      <c r="K25" s="109"/>
      <c r="L25" s="33"/>
      <c r="M25" s="40">
        <f t="shared" si="0"/>
        <v>0</v>
      </c>
      <c r="N25" s="107"/>
    </row>
    <row r="26" spans="1:14" ht="12.75" hidden="1">
      <c r="A26" s="31" t="s">
        <v>225</v>
      </c>
      <c r="B26" s="32"/>
      <c r="C26" s="33"/>
      <c r="D26" s="34"/>
      <c r="E26" s="120"/>
      <c r="F26" s="110"/>
      <c r="G26" s="111"/>
      <c r="H26" s="108"/>
      <c r="I26" s="48"/>
      <c r="J26" s="49"/>
      <c r="K26" s="109"/>
      <c r="L26" s="33"/>
      <c r="M26" s="40">
        <f t="shared" si="0"/>
        <v>0</v>
      </c>
      <c r="N26" s="107"/>
    </row>
    <row r="27" spans="1:14" ht="12.75" hidden="1">
      <c r="A27" s="31" t="s">
        <v>226</v>
      </c>
      <c r="B27" s="32"/>
      <c r="C27" s="33"/>
      <c r="D27" s="34"/>
      <c r="E27" s="120"/>
      <c r="F27" s="110"/>
      <c r="G27" s="111"/>
      <c r="H27" s="108"/>
      <c r="I27" s="48"/>
      <c r="J27" s="49"/>
      <c r="K27" s="109"/>
      <c r="L27" s="33"/>
      <c r="M27" s="40">
        <f t="shared" si="0"/>
        <v>0</v>
      </c>
      <c r="N27" s="107"/>
    </row>
    <row r="28" spans="1:14" ht="12.75" hidden="1">
      <c r="A28" s="31" t="s">
        <v>227</v>
      </c>
      <c r="B28" s="32"/>
      <c r="C28" s="33"/>
      <c r="D28" s="34"/>
      <c r="E28" s="120"/>
      <c r="F28" s="110"/>
      <c r="G28" s="111"/>
      <c r="H28" s="108"/>
      <c r="I28" s="48"/>
      <c r="J28" s="49"/>
      <c r="K28" s="109"/>
      <c r="L28" s="33"/>
      <c r="M28" s="40">
        <f t="shared" si="0"/>
        <v>0</v>
      </c>
      <c r="N28" s="107"/>
    </row>
    <row r="29" spans="1:14" ht="12.75" hidden="1">
      <c r="A29" s="31" t="s">
        <v>228</v>
      </c>
      <c r="B29" s="32"/>
      <c r="C29" s="33"/>
      <c r="D29" s="34"/>
      <c r="E29" s="120"/>
      <c r="F29" s="110"/>
      <c r="G29" s="111"/>
      <c r="H29" s="108"/>
      <c r="I29" s="48"/>
      <c r="J29" s="49"/>
      <c r="K29" s="109"/>
      <c r="L29" s="33"/>
      <c r="M29" s="40">
        <f t="shared" si="0"/>
        <v>0</v>
      </c>
      <c r="N29" s="107"/>
    </row>
    <row r="30" spans="1:14" ht="12.75" hidden="1">
      <c r="A30" s="31" t="s">
        <v>229</v>
      </c>
      <c r="B30" s="32"/>
      <c r="C30" s="33"/>
      <c r="D30" s="34"/>
      <c r="E30" s="120"/>
      <c r="F30" s="110"/>
      <c r="G30" s="111"/>
      <c r="H30" s="108"/>
      <c r="I30" s="48"/>
      <c r="J30" s="49"/>
      <c r="K30" s="109"/>
      <c r="L30" s="33"/>
      <c r="M30" s="40">
        <f t="shared" si="0"/>
        <v>0</v>
      </c>
      <c r="N30" s="107"/>
    </row>
    <row r="31" spans="1:14" ht="12.75" hidden="1">
      <c r="A31" s="31" t="s">
        <v>230</v>
      </c>
      <c r="B31" s="32"/>
      <c r="C31" s="33"/>
      <c r="D31" s="34"/>
      <c r="E31" s="120"/>
      <c r="F31" s="110"/>
      <c r="G31" s="111"/>
      <c r="H31" s="108"/>
      <c r="I31" s="48"/>
      <c r="J31" s="49"/>
      <c r="K31" s="109"/>
      <c r="L31" s="33"/>
      <c r="M31" s="40">
        <f t="shared" si="0"/>
        <v>0</v>
      </c>
      <c r="N31" s="107"/>
    </row>
    <row r="32" spans="1:14" ht="16.5">
      <c r="A32" s="51" t="s">
        <v>50</v>
      </c>
      <c r="B32" s="70"/>
      <c r="C32" s="62"/>
      <c r="D32" s="71"/>
      <c r="E32" s="121"/>
      <c r="F32" s="112"/>
      <c r="G32" s="113"/>
      <c r="H32" s="58"/>
      <c r="I32" s="59"/>
      <c r="J32" s="60"/>
      <c r="K32" s="61"/>
      <c r="L32" s="62"/>
      <c r="M32" s="63">
        <f t="shared" si="0"/>
        <v>0</v>
      </c>
      <c r="N32" s="114"/>
    </row>
    <row r="34" spans="2:11" ht="16.5">
      <c r="B34" s="83"/>
      <c r="C34" s="85"/>
      <c r="D34" s="85"/>
      <c r="E34" s="85"/>
      <c r="F34" s="85"/>
      <c r="G34" s="85"/>
      <c r="H34" s="85"/>
      <c r="I34" s="115"/>
      <c r="J34" s="85"/>
      <c r="K34" s="117"/>
    </row>
  </sheetData>
  <sheetProtection selectLockedCells="1" selectUnlockedCells="1"/>
  <printOptions/>
  <pageMargins left="0.39375" right="0.39375" top="0.5902777777777777" bottom="0.39375" header="0.5118055555555555" footer="0.5118055555555555"/>
  <pageSetup horizontalDpi="300" verticalDpi="300" orientation="landscape" paperSize="9"/>
  <headerFooter alignWithMargins="0">
    <oddHeader>&amp;LATLETICKÝ  JINDŘICHÁČ&amp;CPřípravka III. (2000-2001) hoši&amp;RJINDŘICHŮV  HRADEC, 15.5.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Otakar Kinšt</cp:lastModifiedBy>
  <cp:lastPrinted>2011-05-15T11:33:04Z</cp:lastPrinted>
  <dcterms:created xsi:type="dcterms:W3CDTF">1997-01-24T11:07:25Z</dcterms:created>
  <dcterms:modified xsi:type="dcterms:W3CDTF">2011-05-16T08:11:59Z</dcterms:modified>
  <cp:category/>
  <cp:version/>
  <cp:contentType/>
  <cp:contentStatus/>
  <cp:revision>1</cp:revision>
</cp:coreProperties>
</file>